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706" activeTab="0"/>
  </bookViews>
  <sheets>
    <sheet name="経営申告書" sheetId="1" r:id="rId1"/>
    <sheet name="経営変更申告書 " sheetId="2" r:id="rId2"/>
    <sheet name="納入申告書（提出用）" sheetId="3" r:id="rId3"/>
    <sheet name="納入明細書（提出用）" sheetId="4" r:id="rId4"/>
  </sheets>
  <definedNames>
    <definedName name="_xlnm.Print_Area" localSheetId="2">'納入申告書（提出用）'!$A$1:$AB$27</definedName>
  </definedNames>
  <calcPr fullCalcOnLoad="1"/>
</workbook>
</file>

<file path=xl/sharedStrings.xml><?xml version="1.0" encoding="utf-8"?>
<sst xmlns="http://schemas.openxmlformats.org/spreadsheetml/2006/main" count="176" uniqueCount="95">
  <si>
    <t>指定番号</t>
  </si>
  <si>
    <t>入湯税に係る鉱泉浴場経営申告書</t>
  </si>
  <si>
    <t>申告年月日</t>
  </si>
  <si>
    <t>申告者</t>
  </si>
  <si>
    <t>所在地（住所）</t>
  </si>
  <si>
    <t>名称（氏名）</t>
  </si>
  <si>
    <t>佐 世 保 市 長   様</t>
  </si>
  <si>
    <t>代表者名</t>
  </si>
  <si>
    <t>電話</t>
  </si>
  <si>
    <t>　　　   －</t>
  </si>
  <si>
    <t>事項</t>
  </si>
  <si>
    <t>設置内容</t>
  </si>
  <si>
    <t>経営者</t>
  </si>
  <si>
    <t>所在地</t>
  </si>
  <si>
    <t>施設の概要</t>
  </si>
  <si>
    <t>建物の構造</t>
  </si>
  <si>
    <t>　　　　　　　　　　　　　　　造　　　　　　階建　</t>
  </si>
  <si>
    <t>名称</t>
  </si>
  <si>
    <t>延床面積</t>
  </si>
  <si>
    <t>㎡　</t>
  </si>
  <si>
    <t>客室数</t>
  </si>
  <si>
    <t>鉱泉浴場所在地</t>
  </si>
  <si>
    <t>収用定員</t>
  </si>
  <si>
    <t>人　</t>
  </si>
  <si>
    <t>施設の名称</t>
  </si>
  <si>
    <t>浴槽数</t>
  </si>
  <si>
    <t>営業の種類</t>
  </si>
  <si>
    <t>その他</t>
  </si>
  <si>
    <t>特別徴収義務者</t>
  </si>
  <si>
    <t>屋号又は称号</t>
  </si>
  <si>
    <t>佐世保市税条例第７７条第３項の規定により、入湯税の納入について次のとおり申告します。</t>
  </si>
  <si>
    <t>　月中の総入湯客数</t>
  </si>
  <si>
    <t>左のうち課税免除分</t>
  </si>
  <si>
    <t>課税標準
（差引入湯客数）</t>
  </si>
  <si>
    <t>税率
（１人１日）</t>
  </si>
  <si>
    <t>税額</t>
  </si>
  <si>
    <t>１２歳未満</t>
  </si>
  <si>
    <t>修学旅行</t>
  </si>
  <si>
    <t>日帰り</t>
  </si>
  <si>
    <t>①</t>
  </si>
  <si>
    <t>②</t>
  </si>
  <si>
    <t>②</t>
  </si>
  <si>
    <t>①-②＝③</t>
  </si>
  <si>
    <t>④</t>
  </si>
  <si>
    <t>③×④＝⑤</t>
  </si>
  <si>
    <t>※</t>
  </si>
  <si>
    <t>この納入金は、納入書によって納入してください。</t>
  </si>
  <si>
    <t>年</t>
  </si>
  <si>
    <t>月</t>
  </si>
  <si>
    <t>月分</t>
  </si>
  <si>
    <t>入湯税納入申告書</t>
  </si>
  <si>
    <t>（提出用）</t>
  </si>
  <si>
    <t>日</t>
  </si>
  <si>
    <t>入湯税納入明細書</t>
  </si>
  <si>
    <t>月分）</t>
  </si>
  <si>
    <t>区分</t>
  </si>
  <si>
    <t>日付</t>
  </si>
  <si>
    <t>総入湯客数</t>
  </si>
  <si>
    <t>差引
入湯客数</t>
  </si>
  <si>
    <t>備考</t>
  </si>
  <si>
    <t>合計</t>
  </si>
  <si>
    <t>※入湯税算出内訳</t>
  </si>
  <si>
    <t>①－②＝③</t>
  </si>
  <si>
    <t>④</t>
  </si>
  <si>
    <t>③×④＝⑤</t>
  </si>
  <si>
    <t>提出用</t>
  </si>
  <si>
    <t>この申告書は、　　</t>
  </si>
  <si>
    <t>月中の入湯客について記入し、　　</t>
  </si>
  <si>
    <t>月１５日までに提出し、</t>
  </si>
  <si>
    <t>入湯税に係る鉱泉浴場経営変更申告書</t>
  </si>
  <si>
    <t>変更事項</t>
  </si>
  <si>
    <t>変更内容</t>
  </si>
  <si>
    <t>変更の</t>
  </si>
  <si>
    <t>有・無</t>
  </si>
  <si>
    <t>廃　　　業</t>
  </si>
  <si>
    <t>理由</t>
  </si>
  <si>
    <t>休　　　業</t>
  </si>
  <si>
    <t>　　　　　　　　　　　　　造　　　　　　　　階建　</t>
  </si>
  <si>
    <t>　（大）　　　　　　　　槽　　　　　（小）　　　　　　　　槽</t>
  </si>
  <si>
    <t>　（和室）　　　　　　　　室　　（洋室）　　　　　　　　室</t>
  </si>
  <si>
    <t>法人番号</t>
  </si>
  <si>
    <t>個人番号</t>
  </si>
  <si>
    <t>指定番号</t>
  </si>
  <si>
    <t>　　（大）　　　　　　　　槽　　　　　　　（小）　　　　　　　　槽</t>
  </si>
  <si>
    <t>　（和室）　　　　　　　　　　室　　　　（洋室）　　　　　　　　　　　室</t>
  </si>
  <si>
    <t>令和 　　年 　　月 　　日</t>
  </si>
  <si>
    <t>令和  　 年　 　月 　　日から下記により営業しますので、佐世保市税条例第７８条第１項に基づき申告します。</t>
  </si>
  <si>
    <t>令和 　　年 　　月 　　日</t>
  </si>
  <si>
    <t>令和  　 年　 　月 　　日から下記のとおり変更しましたので、佐世保市税条例第７８条第２項の規定により申告します。</t>
  </si>
  <si>
    <t>令和</t>
  </si>
  <si>
    <t>令和</t>
  </si>
  <si>
    <t>（令和</t>
  </si>
  <si>
    <t>　令和　　　年　　　月　　　日</t>
  </si>
  <si>
    <t>　自　令和　　　年　　　月　　　日</t>
  </si>
  <si>
    <t>　至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</si>
</sst>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5"/>
      <color indexed="10"/>
      <name val="ＭＳ Ｐゴシック"/>
      <family val="3"/>
    </font>
    <font>
      <sz val="28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5"/>
      <color rgb="FFFF0000"/>
      <name val="ＭＳ Ｐゴシック"/>
      <family val="3"/>
    </font>
    <font>
      <sz val="28"/>
      <color theme="1"/>
      <name val="Calibri"/>
      <family val="3"/>
    </font>
    <font>
      <sz val="15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14" xfId="60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0" xfId="60" applyFont="1" applyBorder="1" applyAlignment="1">
      <alignment vertical="center" textRotation="255"/>
      <protection/>
    </xf>
    <xf numFmtId="0" fontId="4" fillId="0" borderId="14" xfId="60" applyFont="1" applyBorder="1" applyAlignment="1">
      <alignment vertical="center" textRotation="255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60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60" applyFont="1" applyBorder="1" applyAlignment="1">
      <alignment vertical="center" shrinkToFit="1"/>
      <protection/>
    </xf>
    <xf numFmtId="0" fontId="10" fillId="0" borderId="0" xfId="60" applyFont="1">
      <alignment/>
      <protection/>
    </xf>
    <xf numFmtId="0" fontId="56" fillId="0" borderId="0" xfId="0" applyFont="1" applyAlignment="1">
      <alignment vertical="center"/>
    </xf>
    <xf numFmtId="0" fontId="10" fillId="0" borderId="1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24" xfId="60" applyFont="1" applyBorder="1" applyAlignment="1">
      <alignment vertical="center"/>
      <protection/>
    </xf>
    <xf numFmtId="0" fontId="10" fillId="0" borderId="10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25" xfId="60" applyFont="1" applyBorder="1" applyAlignment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27" xfId="60" applyFont="1" applyBorder="1" applyAlignment="1">
      <alignment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57" fillId="0" borderId="0" xfId="0" applyFont="1" applyAlignment="1">
      <alignment vertical="center"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5" xfId="60" applyFont="1" applyBorder="1" applyAlignment="1">
      <alignment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vertical="center"/>
      <protection/>
    </xf>
    <xf numFmtId="0" fontId="5" fillId="0" borderId="17" xfId="60" applyFont="1" applyBorder="1" applyAlignment="1">
      <alignment vertical="center"/>
      <protection/>
    </xf>
    <xf numFmtId="0" fontId="5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0" fontId="10" fillId="0" borderId="33" xfId="60" applyFont="1" applyBorder="1" applyAlignment="1">
      <alignment horizontal="left" vertical="center"/>
      <protection/>
    </xf>
    <xf numFmtId="0" fontId="10" fillId="0" borderId="36" xfId="60" applyFont="1" applyBorder="1" applyAlignment="1">
      <alignment horizontal="left" vertical="center"/>
      <protection/>
    </xf>
    <xf numFmtId="0" fontId="10" fillId="0" borderId="17" xfId="60" applyFont="1" applyBorder="1" applyAlignment="1">
      <alignment horizontal="left" vertical="center"/>
      <protection/>
    </xf>
    <xf numFmtId="0" fontId="10" fillId="0" borderId="18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horizontal="center" vertical="center" textRotation="255"/>
      <protection/>
    </xf>
    <xf numFmtId="0" fontId="5" fillId="0" borderId="11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 vertical="top"/>
      <protection/>
    </xf>
    <xf numFmtId="0" fontId="6" fillId="0" borderId="0" xfId="60" applyFont="1" applyAlignment="1">
      <alignment horizontal="center" vertical="center"/>
      <protection/>
    </xf>
    <xf numFmtId="0" fontId="10" fillId="0" borderId="35" xfId="60" applyFont="1" applyBorder="1" applyAlignment="1">
      <alignment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24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27" xfId="60" applyFont="1" applyBorder="1" applyAlignment="1">
      <alignment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34" xfId="60" applyFont="1" applyBorder="1" applyAlignment="1">
      <alignment vertical="center"/>
      <protection/>
    </xf>
    <xf numFmtId="0" fontId="5" fillId="0" borderId="35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33" xfId="60" applyFont="1" applyBorder="1" applyAlignment="1">
      <alignment vertical="center"/>
      <protection/>
    </xf>
    <xf numFmtId="0" fontId="5" fillId="0" borderId="36" xfId="60" applyFont="1" applyBorder="1" applyAlignment="1">
      <alignment vertical="center"/>
      <protection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21" xfId="60" applyFont="1" applyBorder="1" applyAlignment="1">
      <alignment horizontal="right" vertical="center"/>
      <protection/>
    </xf>
    <xf numFmtId="0" fontId="5" fillId="0" borderId="34" xfId="60" applyFont="1" applyBorder="1" applyAlignment="1">
      <alignment horizontal="right" vertical="center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 textRotation="255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/>
      <protection/>
    </xf>
    <xf numFmtId="0" fontId="10" fillId="0" borderId="31" xfId="60" applyFont="1" applyBorder="1" applyAlignment="1">
      <alignment horizontal="center"/>
      <protection/>
    </xf>
    <xf numFmtId="0" fontId="5" fillId="0" borderId="4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left"/>
      <protection/>
    </xf>
    <xf numFmtId="0" fontId="10" fillId="0" borderId="21" xfId="60" applyFont="1" applyBorder="1" applyAlignment="1">
      <alignment horizontal="center" vertical="center" textRotation="255"/>
      <protection/>
    </xf>
    <xf numFmtId="0" fontId="10" fillId="0" borderId="35" xfId="60" applyFont="1" applyBorder="1" applyAlignment="1">
      <alignment horizontal="center" vertical="center" shrinkToFit="1"/>
      <protection/>
    </xf>
    <xf numFmtId="0" fontId="10" fillId="0" borderId="11" xfId="60" applyFont="1" applyBorder="1" applyAlignment="1">
      <alignment horizontal="center" vertical="center" shrinkToFit="1"/>
      <protection/>
    </xf>
    <xf numFmtId="0" fontId="10" fillId="0" borderId="24" xfId="60" applyFont="1" applyBorder="1" applyAlignment="1">
      <alignment horizontal="center" vertical="center" shrinkToFit="1"/>
      <protection/>
    </xf>
    <xf numFmtId="0" fontId="10" fillId="0" borderId="36" xfId="60" applyFont="1" applyBorder="1" applyAlignment="1">
      <alignment horizontal="center"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0" fontId="10" fillId="0" borderId="27" xfId="60" applyFont="1" applyBorder="1" applyAlignment="1">
      <alignment horizontal="center" vertical="center" shrinkToFi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top"/>
      <protection/>
    </xf>
    <xf numFmtId="0" fontId="2" fillId="0" borderId="35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33" xfId="60" applyFont="1" applyBorder="1" applyAlignment="1">
      <alignment horizontal="left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35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24" xfId="60" applyFont="1" applyBorder="1" applyAlignment="1">
      <alignment vertical="center"/>
      <protection/>
    </xf>
    <xf numFmtId="0" fontId="2" fillId="0" borderId="3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27" xfId="60" applyFont="1" applyBorder="1" applyAlignment="1">
      <alignment vertical="center"/>
      <protection/>
    </xf>
    <xf numFmtId="0" fontId="10" fillId="0" borderId="33" xfId="60" applyFont="1" applyBorder="1" applyAlignment="1">
      <alignment vertical="center"/>
      <protection/>
    </xf>
    <xf numFmtId="0" fontId="10" fillId="0" borderId="18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right" vertical="center"/>
      <protection/>
    </xf>
    <xf numFmtId="0" fontId="10" fillId="0" borderId="34" xfId="60" applyFont="1" applyBorder="1" applyAlignment="1">
      <alignment horizontal="right" vertical="center"/>
      <protection/>
    </xf>
    <xf numFmtId="0" fontId="10" fillId="0" borderId="21" xfId="60" applyFont="1" applyBorder="1" applyAlignment="1">
      <alignment vertical="center"/>
      <protection/>
    </xf>
    <xf numFmtId="0" fontId="10" fillId="0" borderId="34" xfId="60" applyFont="1" applyBorder="1" applyAlignment="1">
      <alignment vertical="center"/>
      <protection/>
    </xf>
    <xf numFmtId="0" fontId="10" fillId="0" borderId="12" xfId="60" applyFont="1" applyBorder="1" applyAlignment="1">
      <alignment horizontal="center" vertical="center" shrinkToFit="1"/>
      <protection/>
    </xf>
    <xf numFmtId="0" fontId="10" fillId="0" borderId="26" xfId="60" applyFont="1" applyBorder="1" applyAlignment="1">
      <alignment horizontal="center" vertical="center" shrinkToFit="1"/>
      <protection/>
    </xf>
    <xf numFmtId="0" fontId="10" fillId="0" borderId="37" xfId="60" applyFont="1" applyBorder="1" applyAlignment="1">
      <alignment horizontal="center" vertical="center" textRotation="255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56" fillId="0" borderId="11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10" fillId="0" borderId="14" xfId="60" applyFont="1" applyBorder="1" applyAlignment="1">
      <alignment horizontal="left" vertical="center"/>
      <protection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10" fillId="0" borderId="46" xfId="60" applyFont="1" applyBorder="1" applyAlignment="1">
      <alignment horizontal="left" vertical="center"/>
      <protection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4" fillId="0" borderId="47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3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3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2" fillId="0" borderId="11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6" xfId="60" applyBorder="1" applyAlignment="1">
      <alignment vertical="center"/>
      <protection/>
    </xf>
    <xf numFmtId="0" fontId="2" fillId="0" borderId="17" xfId="60" applyBorder="1" applyAlignment="1">
      <alignment vertical="center"/>
      <protection/>
    </xf>
    <xf numFmtId="0" fontId="2" fillId="0" borderId="18" xfId="60" applyBorder="1" applyAlignment="1">
      <alignment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4" fillId="0" borderId="35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33" xfId="60" applyFont="1" applyBorder="1" applyAlignment="1">
      <alignment horizontal="left" vertical="center"/>
      <protection/>
    </xf>
    <xf numFmtId="0" fontId="4" fillId="0" borderId="3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center" vertical="center" textRotation="255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5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18</xdr:row>
      <xdr:rowOff>9525</xdr:rowOff>
    </xdr:from>
    <xdr:to>
      <xdr:col>3</xdr:col>
      <xdr:colOff>295275</xdr:colOff>
      <xdr:row>19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57300" y="5867400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5</xdr:col>
      <xdr:colOff>209550</xdr:colOff>
      <xdr:row>18</xdr:row>
      <xdr:rowOff>0</xdr:rowOff>
    </xdr:from>
    <xdr:to>
      <xdr:col>7</xdr:col>
      <xdr:colOff>66675</xdr:colOff>
      <xdr:row>19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47900" y="5857875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11</xdr:col>
      <xdr:colOff>38100</xdr:colOff>
      <xdr:row>19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0" y="58578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12</xdr:col>
      <xdr:colOff>171450</xdr:colOff>
      <xdr:row>18</xdr:row>
      <xdr:rowOff>28575</xdr:rowOff>
    </xdr:from>
    <xdr:to>
      <xdr:col>14</xdr:col>
      <xdr:colOff>38100</xdr:colOff>
      <xdr:row>19</xdr:row>
      <xdr:rowOff>85725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33850" y="58864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17</xdr:col>
      <xdr:colOff>238125</xdr:colOff>
      <xdr:row>18</xdr:row>
      <xdr:rowOff>9525</xdr:rowOff>
    </xdr:from>
    <xdr:to>
      <xdr:col>19</xdr:col>
      <xdr:colOff>95250</xdr:colOff>
      <xdr:row>19</xdr:row>
      <xdr:rowOff>76200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238875" y="5867400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152400</xdr:colOff>
      <xdr:row>18</xdr:row>
      <xdr:rowOff>28575</xdr:rowOff>
    </xdr:from>
    <xdr:to>
      <xdr:col>24</xdr:col>
      <xdr:colOff>9525</xdr:colOff>
      <xdr:row>19</xdr:row>
      <xdr:rowOff>85725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7677150" y="588645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27</xdr:col>
      <xdr:colOff>142875</xdr:colOff>
      <xdr:row>18</xdr:row>
      <xdr:rowOff>0</xdr:rowOff>
    </xdr:from>
    <xdr:to>
      <xdr:col>28</xdr:col>
      <xdr:colOff>28575</xdr:colOff>
      <xdr:row>19</xdr:row>
      <xdr:rowOff>66675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9191625" y="5857875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26</xdr:col>
      <xdr:colOff>228600</xdr:colOff>
      <xdr:row>6</xdr:row>
      <xdr:rowOff>161925</xdr:rowOff>
    </xdr:from>
    <xdr:to>
      <xdr:col>27</xdr:col>
      <xdr:colOff>400050</xdr:colOff>
      <xdr:row>7</xdr:row>
      <xdr:rowOff>190500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8972550" y="2419350"/>
          <a:ext cx="476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142875</xdr:rowOff>
    </xdr:from>
    <xdr:to>
      <xdr:col>21</xdr:col>
      <xdr:colOff>266700</xdr:colOff>
      <xdr:row>9</xdr:row>
      <xdr:rowOff>161925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7010400" y="30099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600075</xdr:colOff>
      <xdr:row>3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28625"/>
          <a:ext cx="5905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590550</xdr:colOff>
      <xdr:row>2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4391025" y="409575"/>
          <a:ext cx="590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190500</xdr:rowOff>
    </xdr:from>
    <xdr:to>
      <xdr:col>1</xdr:col>
      <xdr:colOff>714375</xdr:colOff>
      <xdr:row>26</xdr:row>
      <xdr:rowOff>304800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038225" y="58959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</xdr:col>
      <xdr:colOff>304800</xdr:colOff>
      <xdr:row>25</xdr:row>
      <xdr:rowOff>209550</xdr:rowOff>
    </xdr:from>
    <xdr:to>
      <xdr:col>3</xdr:col>
      <xdr:colOff>600075</xdr:colOff>
      <xdr:row>26</xdr:row>
      <xdr:rowOff>323850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257425" y="59150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5</xdr:col>
      <xdr:colOff>342900</xdr:colOff>
      <xdr:row>26</xdr:row>
      <xdr:rowOff>0</xdr:rowOff>
    </xdr:from>
    <xdr:to>
      <xdr:col>6</xdr:col>
      <xdr:colOff>28575</xdr:colOff>
      <xdr:row>26</xdr:row>
      <xdr:rowOff>333375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3514725" y="59245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</xdr:col>
      <xdr:colOff>314325</xdr:colOff>
      <xdr:row>25</xdr:row>
      <xdr:rowOff>190500</xdr:rowOff>
    </xdr:from>
    <xdr:to>
      <xdr:col>8</xdr:col>
      <xdr:colOff>0</xdr:colOff>
      <xdr:row>26</xdr:row>
      <xdr:rowOff>304800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705350" y="58959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285750</xdr:colOff>
      <xdr:row>26</xdr:row>
      <xdr:rowOff>0</xdr:rowOff>
    </xdr:from>
    <xdr:to>
      <xdr:col>9</xdr:col>
      <xdr:colOff>581025</xdr:colOff>
      <xdr:row>26</xdr:row>
      <xdr:rowOff>333375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019800" y="59245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13</xdr:col>
      <xdr:colOff>295275</xdr:colOff>
      <xdr:row>26</xdr:row>
      <xdr:rowOff>9525</xdr:rowOff>
    </xdr:from>
    <xdr:to>
      <xdr:col>13</xdr:col>
      <xdr:colOff>590550</xdr:colOff>
      <xdr:row>26</xdr:row>
      <xdr:rowOff>342900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8467725" y="59340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371475</xdr:colOff>
      <xdr:row>25</xdr:row>
      <xdr:rowOff>180975</xdr:rowOff>
    </xdr:from>
    <xdr:to>
      <xdr:col>11</xdr:col>
      <xdr:colOff>57150</xdr:colOff>
      <xdr:row>26</xdr:row>
      <xdr:rowOff>295275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6715125" y="58864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5" zoomScaleNormal="75" zoomScalePageLayoutView="0" workbookViewId="0" topLeftCell="A1">
      <selection activeCell="AE10" sqref="AE10"/>
    </sheetView>
  </sheetViews>
  <sheetFormatPr defaultColWidth="9.140625" defaultRowHeight="15"/>
  <cols>
    <col min="1" max="3" width="7.140625" style="53" customWidth="1"/>
    <col min="4" max="8" width="4.57421875" style="53" customWidth="1"/>
    <col min="9" max="9" width="1.421875" style="53" customWidth="1"/>
    <col min="10" max="14" width="4.57421875" style="53" customWidth="1"/>
    <col min="15" max="17" width="7.140625" style="53" customWidth="1"/>
    <col min="18" max="27" width="4.57421875" style="53" customWidth="1"/>
    <col min="28" max="16384" width="9.00390625" style="53" customWidth="1"/>
  </cols>
  <sheetData>
    <row r="1" spans="1:28" ht="32.2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17" t="s">
        <v>82</v>
      </c>
      <c r="Q1" s="118"/>
      <c r="R1" s="119"/>
      <c r="S1" s="119"/>
      <c r="T1" s="119"/>
      <c r="U1" s="119"/>
      <c r="V1" s="120"/>
      <c r="W1" s="65" t="s">
        <v>80</v>
      </c>
      <c r="X1" s="66"/>
      <c r="Y1" s="67"/>
      <c r="Z1" s="68"/>
      <c r="AA1" s="66"/>
      <c r="AB1" s="69"/>
    </row>
    <row r="2" spans="1:28" ht="32.2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28" ht="32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24" customHeight="1">
      <c r="A4" s="55"/>
      <c r="B4" s="94" t="s">
        <v>2</v>
      </c>
      <c r="C4" s="94"/>
      <c r="D4" s="94"/>
      <c r="E4" s="94"/>
      <c r="F4" s="56"/>
      <c r="G4" s="56"/>
      <c r="H4" s="56"/>
      <c r="I4" s="57"/>
      <c r="J4" s="93" t="s">
        <v>3</v>
      </c>
      <c r="K4" s="85" t="s">
        <v>4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</row>
    <row r="5" spans="1:28" ht="24" customHeight="1">
      <c r="A5" s="58"/>
      <c r="B5" s="59"/>
      <c r="C5" s="59"/>
      <c r="D5" s="59"/>
      <c r="E5" s="59"/>
      <c r="F5" s="59"/>
      <c r="G5" s="59"/>
      <c r="H5" s="59"/>
      <c r="I5" s="60"/>
      <c r="J5" s="93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</row>
    <row r="6" spans="1:28" ht="24" customHeight="1">
      <c r="A6" s="58"/>
      <c r="B6" s="95" t="s">
        <v>85</v>
      </c>
      <c r="C6" s="95"/>
      <c r="D6" s="95"/>
      <c r="E6" s="95"/>
      <c r="F6" s="95"/>
      <c r="G6" s="95"/>
      <c r="H6" s="54"/>
      <c r="I6" s="61"/>
      <c r="J6" s="93"/>
      <c r="K6" s="85" t="s">
        <v>5</v>
      </c>
      <c r="L6" s="85"/>
      <c r="M6" s="85"/>
      <c r="N6" s="85"/>
      <c r="O6" s="87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</row>
    <row r="7" spans="1:28" ht="24" customHeight="1">
      <c r="A7" s="58"/>
      <c r="B7" s="59"/>
      <c r="C7" s="59"/>
      <c r="D7" s="59"/>
      <c r="E7" s="59"/>
      <c r="F7" s="59"/>
      <c r="G7" s="59"/>
      <c r="H7" s="59"/>
      <c r="I7" s="60"/>
      <c r="J7" s="93"/>
      <c r="K7" s="85"/>
      <c r="L7" s="85"/>
      <c r="M7" s="85"/>
      <c r="N7" s="85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ht="24" customHeight="1">
      <c r="A8" s="58"/>
      <c r="B8" s="80" t="s">
        <v>6</v>
      </c>
      <c r="C8" s="80"/>
      <c r="D8" s="80"/>
      <c r="E8" s="80"/>
      <c r="F8" s="80"/>
      <c r="G8" s="80"/>
      <c r="H8" s="96"/>
      <c r="I8" s="61"/>
      <c r="J8" s="93"/>
      <c r="K8" s="85" t="s">
        <v>7</v>
      </c>
      <c r="L8" s="85"/>
      <c r="M8" s="85"/>
      <c r="N8" s="85"/>
      <c r="O8" s="97"/>
      <c r="P8" s="98"/>
      <c r="Q8" s="98"/>
      <c r="R8" s="98"/>
      <c r="S8" s="98"/>
      <c r="T8" s="98"/>
      <c r="U8" s="98"/>
      <c r="V8" s="99"/>
      <c r="W8" s="85" t="s">
        <v>8</v>
      </c>
      <c r="X8" s="85"/>
      <c r="Y8" s="106" t="s">
        <v>9</v>
      </c>
      <c r="Z8" s="107"/>
      <c r="AA8" s="107"/>
      <c r="AB8" s="108"/>
    </row>
    <row r="9" spans="1:28" ht="24" customHeight="1">
      <c r="A9" s="62"/>
      <c r="B9" s="63"/>
      <c r="C9" s="63"/>
      <c r="D9" s="63"/>
      <c r="E9" s="63"/>
      <c r="F9" s="63"/>
      <c r="G9" s="63"/>
      <c r="H9" s="63"/>
      <c r="I9" s="64"/>
      <c r="J9" s="93"/>
      <c r="K9" s="85"/>
      <c r="L9" s="85"/>
      <c r="M9" s="85"/>
      <c r="N9" s="85"/>
      <c r="O9" s="100"/>
      <c r="P9" s="101"/>
      <c r="Q9" s="101"/>
      <c r="R9" s="101"/>
      <c r="S9" s="101"/>
      <c r="T9" s="101"/>
      <c r="U9" s="101"/>
      <c r="V9" s="102"/>
      <c r="W9" s="85"/>
      <c r="X9" s="85"/>
      <c r="Y9" s="109"/>
      <c r="Z9" s="110"/>
      <c r="AA9" s="110"/>
      <c r="AB9" s="111"/>
    </row>
    <row r="10" spans="1:28" ht="21" customHeight="1">
      <c r="A10" s="76" t="s">
        <v>86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28" ht="21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</row>
    <row r="12" spans="1:28" ht="21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</row>
    <row r="13" spans="1:28" ht="17.25">
      <c r="A13" s="103" t="s">
        <v>10</v>
      </c>
      <c r="B13" s="85"/>
      <c r="C13" s="85"/>
      <c r="D13" s="85" t="s">
        <v>11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10</v>
      </c>
      <c r="P13" s="85"/>
      <c r="Q13" s="85"/>
      <c r="R13" s="85" t="s">
        <v>11</v>
      </c>
      <c r="S13" s="85"/>
      <c r="T13" s="85"/>
      <c r="U13" s="85"/>
      <c r="V13" s="85"/>
      <c r="W13" s="85"/>
      <c r="X13" s="85"/>
      <c r="Y13" s="85"/>
      <c r="Z13" s="85"/>
      <c r="AA13" s="85"/>
      <c r="AB13" s="86"/>
    </row>
    <row r="14" spans="1:28" ht="17.25">
      <c r="A14" s="103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</row>
    <row r="15" spans="1:28" ht="21" customHeight="1">
      <c r="A15" s="116" t="s">
        <v>12</v>
      </c>
      <c r="B15" s="85" t="s">
        <v>13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93" t="s">
        <v>14</v>
      </c>
      <c r="P15" s="85" t="s">
        <v>15</v>
      </c>
      <c r="Q15" s="85"/>
      <c r="R15" s="112" t="s">
        <v>16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3"/>
    </row>
    <row r="16" spans="1:28" ht="21" customHeight="1">
      <c r="A16" s="11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93"/>
      <c r="P16" s="85"/>
      <c r="Q16" s="85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</row>
    <row r="17" spans="1:28" ht="21" customHeight="1">
      <c r="A17" s="116"/>
      <c r="B17" s="85" t="s">
        <v>17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93"/>
      <c r="P17" s="85" t="s">
        <v>18</v>
      </c>
      <c r="Q17" s="85"/>
      <c r="R17" s="112" t="s">
        <v>19</v>
      </c>
      <c r="S17" s="112"/>
      <c r="T17" s="112"/>
      <c r="U17" s="112"/>
      <c r="V17" s="112"/>
      <c r="W17" s="112"/>
      <c r="X17" s="112"/>
      <c r="Y17" s="112"/>
      <c r="Z17" s="112"/>
      <c r="AA17" s="112"/>
      <c r="AB17" s="113"/>
    </row>
    <row r="18" spans="1:28" ht="21" customHeight="1">
      <c r="A18" s="11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93"/>
      <c r="P18" s="85"/>
      <c r="Q18" s="85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</row>
    <row r="19" spans="1:28" ht="21" customHeight="1">
      <c r="A19" s="116"/>
      <c r="B19" s="85" t="s">
        <v>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93"/>
      <c r="P19" s="85" t="s">
        <v>20</v>
      </c>
      <c r="Q19" s="85"/>
      <c r="R19" s="104" t="s">
        <v>79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5"/>
    </row>
    <row r="20" spans="1:28" ht="21" customHeight="1">
      <c r="A20" s="11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93"/>
      <c r="P20" s="85"/>
      <c r="Q20" s="85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/>
    </row>
    <row r="21" spans="1:28" ht="21" customHeight="1">
      <c r="A21" s="103" t="s">
        <v>21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93"/>
      <c r="P21" s="85" t="s">
        <v>22</v>
      </c>
      <c r="Q21" s="85"/>
      <c r="R21" s="112" t="s">
        <v>23</v>
      </c>
      <c r="S21" s="112"/>
      <c r="T21" s="112"/>
      <c r="U21" s="112"/>
      <c r="V21" s="112"/>
      <c r="W21" s="112"/>
      <c r="X21" s="112"/>
      <c r="Y21" s="112"/>
      <c r="Z21" s="112"/>
      <c r="AA21" s="112"/>
      <c r="AB21" s="113"/>
    </row>
    <row r="22" spans="1:28" ht="21" customHeight="1">
      <c r="A22" s="103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93"/>
      <c r="P22" s="85"/>
      <c r="Q22" s="85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</row>
    <row r="23" spans="1:28" ht="21" customHeight="1">
      <c r="A23" s="103" t="s">
        <v>24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93"/>
      <c r="P23" s="85" t="s">
        <v>25</v>
      </c>
      <c r="Q23" s="85"/>
      <c r="R23" s="104" t="s">
        <v>78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5"/>
    </row>
    <row r="24" spans="1:28" ht="21" customHeight="1">
      <c r="A24" s="10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93"/>
      <c r="P24" s="85"/>
      <c r="Q24" s="85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ht="21" customHeight="1">
      <c r="A25" s="103" t="s">
        <v>26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 t="s">
        <v>27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</row>
    <row r="26" spans="1:28" ht="21" customHeight="1" thickBo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21"/>
    </row>
  </sheetData>
  <sheetProtection/>
  <mergeCells count="48">
    <mergeCell ref="P1:Q1"/>
    <mergeCell ref="R1:V1"/>
    <mergeCell ref="O25:Q26"/>
    <mergeCell ref="P15:Q16"/>
    <mergeCell ref="P17:Q18"/>
    <mergeCell ref="P19:Q20"/>
    <mergeCell ref="P21:Q22"/>
    <mergeCell ref="R25:AB26"/>
    <mergeCell ref="R15:AB16"/>
    <mergeCell ref="R17:AB18"/>
    <mergeCell ref="R19:AB20"/>
    <mergeCell ref="R21:AB22"/>
    <mergeCell ref="A25:C26"/>
    <mergeCell ref="D15:N16"/>
    <mergeCell ref="D17:N18"/>
    <mergeCell ref="D19:N20"/>
    <mergeCell ref="D21:N22"/>
    <mergeCell ref="D23:N24"/>
    <mergeCell ref="D25:N26"/>
    <mergeCell ref="A15:A20"/>
    <mergeCell ref="B15:C16"/>
    <mergeCell ref="B17:C18"/>
    <mergeCell ref="R23:AB24"/>
    <mergeCell ref="Y8:AB9"/>
    <mergeCell ref="O13:Q14"/>
    <mergeCell ref="O15:O24"/>
    <mergeCell ref="A21:C22"/>
    <mergeCell ref="A23:C24"/>
    <mergeCell ref="P23:Q24"/>
    <mergeCell ref="B19:C20"/>
    <mergeCell ref="B6:G6"/>
    <mergeCell ref="B8:H8"/>
    <mergeCell ref="K8:N9"/>
    <mergeCell ref="O8:V9"/>
    <mergeCell ref="W8:X9"/>
    <mergeCell ref="R13:AB14"/>
    <mergeCell ref="A13:C14"/>
    <mergeCell ref="D13:N14"/>
    <mergeCell ref="W1:Y1"/>
    <mergeCell ref="Z1:AB1"/>
    <mergeCell ref="A2:AB3"/>
    <mergeCell ref="A10:AB12"/>
    <mergeCell ref="O4:AB5"/>
    <mergeCell ref="O6:AB7"/>
    <mergeCell ref="J4:J9"/>
    <mergeCell ref="K4:N5"/>
    <mergeCell ref="K6:N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1"/>
  <sheetViews>
    <sheetView zoomScale="75" zoomScaleNormal="75" zoomScalePageLayoutView="0" workbookViewId="0" topLeftCell="A1">
      <selection activeCell="L2" sqref="L2"/>
    </sheetView>
  </sheetViews>
  <sheetFormatPr defaultColWidth="9.140625" defaultRowHeight="15"/>
  <cols>
    <col min="1" max="1" width="4.57421875" style="38" customWidth="1"/>
    <col min="2" max="3" width="7.140625" style="38" customWidth="1"/>
    <col min="4" max="4" width="8.57421875" style="38" customWidth="1"/>
    <col min="5" max="15" width="4.140625" style="38" customWidth="1"/>
    <col min="16" max="16" width="4.57421875" style="38" customWidth="1"/>
    <col min="17" max="18" width="7.140625" style="38" customWidth="1"/>
    <col min="19" max="19" width="8.57421875" style="38" customWidth="1"/>
    <col min="20" max="29" width="4.140625" style="38" customWidth="1"/>
    <col min="30" max="30" width="12.421875" style="38" customWidth="1"/>
    <col min="31" max="16384" width="9.00390625" style="38" customWidth="1"/>
  </cols>
  <sheetData>
    <row r="1" ht="2.25" customHeight="1" thickBot="1"/>
    <row r="2" spans="1:30" ht="32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17" t="s">
        <v>82</v>
      </c>
      <c r="S2" s="118"/>
      <c r="T2" s="119"/>
      <c r="U2" s="119"/>
      <c r="V2" s="119"/>
      <c r="W2" s="119"/>
      <c r="X2" s="120"/>
      <c r="Y2" s="65" t="s">
        <v>80</v>
      </c>
      <c r="Z2" s="66"/>
      <c r="AA2" s="67"/>
      <c r="AB2" s="68"/>
      <c r="AC2" s="66"/>
      <c r="AD2" s="69"/>
    </row>
    <row r="3" spans="1:30" ht="27" customHeight="1">
      <c r="A3" s="70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4"/>
      <c r="T3" s="74"/>
      <c r="U3" s="74"/>
      <c r="V3" s="74"/>
      <c r="W3" s="74"/>
      <c r="X3" s="74"/>
      <c r="Y3" s="71"/>
      <c r="Z3" s="71"/>
      <c r="AA3" s="71"/>
      <c r="AB3" s="71"/>
      <c r="AC3" s="71"/>
      <c r="AD3" s="72"/>
    </row>
    <row r="4" spans="1:30" ht="27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</row>
    <row r="5" spans="1:30" ht="21" customHeight="1">
      <c r="A5" s="39"/>
      <c r="B5" s="122" t="s">
        <v>2</v>
      </c>
      <c r="C5" s="122"/>
      <c r="D5" s="122"/>
      <c r="E5" s="122"/>
      <c r="F5" s="122"/>
      <c r="G5" s="40"/>
      <c r="H5" s="40"/>
      <c r="I5" s="40"/>
      <c r="J5" s="41"/>
      <c r="K5" s="123" t="s">
        <v>3</v>
      </c>
      <c r="L5" s="124" t="s">
        <v>4</v>
      </c>
      <c r="M5" s="125"/>
      <c r="N5" s="125"/>
      <c r="O5" s="126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/>
    </row>
    <row r="6" spans="1:30" ht="21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123"/>
      <c r="L6" s="127"/>
      <c r="M6" s="128"/>
      <c r="N6" s="128"/>
      <c r="O6" s="129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</row>
    <row r="7" spans="1:30" ht="21" customHeight="1">
      <c r="A7" s="42"/>
      <c r="B7" s="132" t="s">
        <v>87</v>
      </c>
      <c r="C7" s="132"/>
      <c r="D7" s="132"/>
      <c r="E7" s="132"/>
      <c r="F7" s="132"/>
      <c r="G7" s="132"/>
      <c r="H7" s="132"/>
      <c r="I7" s="45"/>
      <c r="J7" s="46"/>
      <c r="K7" s="123"/>
      <c r="L7" s="130" t="s">
        <v>5</v>
      </c>
      <c r="M7" s="130"/>
      <c r="N7" s="130"/>
      <c r="O7" s="130"/>
      <c r="P7" s="133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5"/>
    </row>
    <row r="8" spans="1:30" ht="21" customHeight="1">
      <c r="A8" s="42"/>
      <c r="B8" s="43"/>
      <c r="C8" s="43"/>
      <c r="D8" s="43"/>
      <c r="E8" s="43"/>
      <c r="F8" s="43"/>
      <c r="G8" s="43"/>
      <c r="H8" s="43"/>
      <c r="I8" s="43"/>
      <c r="J8" s="44"/>
      <c r="K8" s="123"/>
      <c r="L8" s="130"/>
      <c r="M8" s="130"/>
      <c r="N8" s="130"/>
      <c r="O8" s="130"/>
      <c r="P8" s="136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</row>
    <row r="9" spans="1:30" ht="21" customHeight="1">
      <c r="A9" s="42"/>
      <c r="B9" s="80" t="s">
        <v>6</v>
      </c>
      <c r="C9" s="80"/>
      <c r="D9" s="80"/>
      <c r="E9" s="80"/>
      <c r="F9" s="80"/>
      <c r="G9" s="80"/>
      <c r="H9" s="80"/>
      <c r="I9" s="96"/>
      <c r="J9" s="46"/>
      <c r="K9" s="123"/>
      <c r="L9" s="130" t="s">
        <v>7</v>
      </c>
      <c r="M9" s="130"/>
      <c r="N9" s="130"/>
      <c r="O9" s="130"/>
      <c r="P9" s="139"/>
      <c r="Q9" s="140"/>
      <c r="R9" s="140"/>
      <c r="S9" s="140"/>
      <c r="T9" s="140"/>
      <c r="U9" s="140"/>
      <c r="V9" s="140"/>
      <c r="W9" s="140"/>
      <c r="X9" s="141"/>
      <c r="Y9" s="130" t="s">
        <v>8</v>
      </c>
      <c r="Z9" s="130"/>
      <c r="AA9" s="97" t="s">
        <v>9</v>
      </c>
      <c r="AB9" s="98"/>
      <c r="AC9" s="98"/>
      <c r="AD9" s="145"/>
    </row>
    <row r="10" spans="1:30" ht="21" customHeight="1">
      <c r="A10" s="47"/>
      <c r="B10" s="48"/>
      <c r="C10" s="48"/>
      <c r="D10" s="48"/>
      <c r="E10" s="48"/>
      <c r="F10" s="48"/>
      <c r="G10" s="48"/>
      <c r="H10" s="48"/>
      <c r="I10" s="48"/>
      <c r="J10" s="49"/>
      <c r="K10" s="123"/>
      <c r="L10" s="130"/>
      <c r="M10" s="130"/>
      <c r="N10" s="130"/>
      <c r="O10" s="130"/>
      <c r="P10" s="142"/>
      <c r="Q10" s="143"/>
      <c r="R10" s="143"/>
      <c r="S10" s="143"/>
      <c r="T10" s="143"/>
      <c r="U10" s="143"/>
      <c r="V10" s="143"/>
      <c r="W10" s="143"/>
      <c r="X10" s="144"/>
      <c r="Y10" s="130"/>
      <c r="Z10" s="130"/>
      <c r="AA10" s="100"/>
      <c r="AB10" s="101"/>
      <c r="AC10" s="101"/>
      <c r="AD10" s="146"/>
    </row>
    <row r="11" spans="1:30" ht="12.75" customHeight="1">
      <c r="A11" s="147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</row>
    <row r="12" spans="1:30" ht="12.75" customHeight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</row>
    <row r="13" spans="1:30" ht="12.7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</row>
    <row r="14" spans="1:30" ht="14.25">
      <c r="A14" s="156" t="s">
        <v>70</v>
      </c>
      <c r="B14" s="130"/>
      <c r="C14" s="130"/>
      <c r="D14" s="50" t="s">
        <v>72</v>
      </c>
      <c r="E14" s="130" t="s">
        <v>71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 t="s">
        <v>70</v>
      </c>
      <c r="Q14" s="130"/>
      <c r="R14" s="130"/>
      <c r="S14" s="50" t="s">
        <v>72</v>
      </c>
      <c r="T14" s="130" t="s">
        <v>71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</row>
    <row r="15" spans="1:30" ht="14.25">
      <c r="A15" s="156"/>
      <c r="B15" s="130"/>
      <c r="C15" s="130"/>
      <c r="D15" s="51" t="s">
        <v>73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51" t="s">
        <v>73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</row>
    <row r="16" spans="1:30" ht="21" customHeight="1">
      <c r="A16" s="163" t="s">
        <v>12</v>
      </c>
      <c r="B16" s="130" t="s">
        <v>13</v>
      </c>
      <c r="C16" s="130"/>
      <c r="D16" s="164" t="s">
        <v>73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23" t="s">
        <v>14</v>
      </c>
      <c r="Q16" s="130" t="s">
        <v>15</v>
      </c>
      <c r="R16" s="130"/>
      <c r="S16" s="164" t="s">
        <v>73</v>
      </c>
      <c r="T16" s="157" t="s">
        <v>77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8"/>
    </row>
    <row r="17" spans="1:30" ht="21" customHeight="1">
      <c r="A17" s="163"/>
      <c r="B17" s="130"/>
      <c r="C17" s="130"/>
      <c r="D17" s="16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3"/>
      <c r="Q17" s="130"/>
      <c r="R17" s="130"/>
      <c r="S17" s="165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ht="21" customHeight="1">
      <c r="A18" s="163"/>
      <c r="B18" s="130" t="s">
        <v>17</v>
      </c>
      <c r="C18" s="130"/>
      <c r="D18" s="164" t="s">
        <v>73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3"/>
      <c r="Q18" s="130" t="s">
        <v>18</v>
      </c>
      <c r="R18" s="130"/>
      <c r="S18" s="164" t="s">
        <v>73</v>
      </c>
      <c r="T18" s="157" t="s">
        <v>19</v>
      </c>
      <c r="U18" s="157"/>
      <c r="V18" s="157"/>
      <c r="W18" s="157"/>
      <c r="X18" s="157"/>
      <c r="Y18" s="157"/>
      <c r="Z18" s="157"/>
      <c r="AA18" s="157"/>
      <c r="AB18" s="157"/>
      <c r="AC18" s="157"/>
      <c r="AD18" s="158"/>
    </row>
    <row r="19" spans="1:30" ht="21" customHeight="1">
      <c r="A19" s="163"/>
      <c r="B19" s="130"/>
      <c r="C19" s="130"/>
      <c r="D19" s="165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3"/>
      <c r="Q19" s="130"/>
      <c r="R19" s="130"/>
      <c r="S19" s="165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ht="21" customHeight="1">
      <c r="A20" s="163"/>
      <c r="B20" s="130" t="s">
        <v>7</v>
      </c>
      <c r="C20" s="130"/>
      <c r="D20" s="164" t="s">
        <v>73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3"/>
      <c r="Q20" s="130" t="s">
        <v>20</v>
      </c>
      <c r="R20" s="130"/>
      <c r="S20" s="164" t="s">
        <v>73</v>
      </c>
      <c r="T20" s="159" t="s">
        <v>84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60"/>
    </row>
    <row r="21" spans="1:30" ht="21" customHeight="1">
      <c r="A21" s="163"/>
      <c r="B21" s="130"/>
      <c r="C21" s="130"/>
      <c r="D21" s="165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23"/>
      <c r="Q21" s="130"/>
      <c r="R21" s="130"/>
      <c r="S21" s="165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60"/>
    </row>
    <row r="22" spans="1:30" ht="21" customHeight="1">
      <c r="A22" s="161" t="s">
        <v>21</v>
      </c>
      <c r="B22" s="125"/>
      <c r="C22" s="126"/>
      <c r="D22" s="164" t="s">
        <v>73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23"/>
      <c r="Q22" s="130" t="s">
        <v>22</v>
      </c>
      <c r="R22" s="130"/>
      <c r="S22" s="164" t="s">
        <v>73</v>
      </c>
      <c r="T22" s="157" t="s">
        <v>23</v>
      </c>
      <c r="U22" s="157"/>
      <c r="V22" s="157"/>
      <c r="W22" s="157"/>
      <c r="X22" s="157"/>
      <c r="Y22" s="157"/>
      <c r="Z22" s="157"/>
      <c r="AA22" s="157"/>
      <c r="AB22" s="157"/>
      <c r="AC22" s="157"/>
      <c r="AD22" s="158"/>
    </row>
    <row r="23" spans="1:30" ht="21" customHeight="1">
      <c r="A23" s="162"/>
      <c r="B23" s="128"/>
      <c r="C23" s="129"/>
      <c r="D23" s="165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3"/>
      <c r="Q23" s="130"/>
      <c r="R23" s="130"/>
      <c r="S23" s="165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ht="21" customHeight="1">
      <c r="A24" s="156" t="s">
        <v>24</v>
      </c>
      <c r="B24" s="130"/>
      <c r="C24" s="130"/>
      <c r="D24" s="164" t="s">
        <v>73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3"/>
      <c r="Q24" s="130" t="s">
        <v>25</v>
      </c>
      <c r="R24" s="130"/>
      <c r="S24" s="164" t="s">
        <v>73</v>
      </c>
      <c r="T24" s="159" t="s">
        <v>83</v>
      </c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</row>
    <row r="25" spans="1:30" ht="21" customHeight="1">
      <c r="A25" s="156"/>
      <c r="B25" s="130"/>
      <c r="C25" s="130"/>
      <c r="D25" s="16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3"/>
      <c r="Q25" s="130"/>
      <c r="R25" s="130"/>
      <c r="S25" s="165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60"/>
    </row>
    <row r="26" spans="1:30" ht="21" customHeight="1">
      <c r="A26" s="156" t="s">
        <v>26</v>
      </c>
      <c r="B26" s="130"/>
      <c r="C26" s="130"/>
      <c r="D26" s="164" t="s">
        <v>73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 t="s">
        <v>27</v>
      </c>
      <c r="Q26" s="130"/>
      <c r="R26" s="130"/>
      <c r="S26" s="164" t="s">
        <v>73</v>
      </c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1"/>
    </row>
    <row r="27" spans="1:30" ht="21" customHeight="1">
      <c r="A27" s="166"/>
      <c r="B27" s="164"/>
      <c r="C27" s="164"/>
      <c r="D27" s="168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8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7"/>
    </row>
    <row r="28" spans="1:30" ht="21" customHeight="1">
      <c r="A28" s="156" t="s">
        <v>74</v>
      </c>
      <c r="B28" s="130"/>
      <c r="C28" s="130"/>
      <c r="D28" s="164" t="s">
        <v>73</v>
      </c>
      <c r="E28" s="87" t="s">
        <v>92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 t="s">
        <v>75</v>
      </c>
      <c r="Q28" s="88"/>
      <c r="R28" s="88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</row>
    <row r="29" spans="1:30" ht="21" customHeight="1">
      <c r="A29" s="156"/>
      <c r="B29" s="130"/>
      <c r="C29" s="130"/>
      <c r="D29" s="165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9"/>
    </row>
    <row r="30" spans="1:30" ht="21" customHeight="1">
      <c r="A30" s="156" t="s">
        <v>76</v>
      </c>
      <c r="B30" s="130"/>
      <c r="C30" s="130"/>
      <c r="D30" s="164" t="s">
        <v>73</v>
      </c>
      <c r="E30" s="87" t="s">
        <v>93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88" t="s">
        <v>75</v>
      </c>
      <c r="Q30" s="88"/>
      <c r="R30" s="88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</row>
    <row r="31" spans="1:30" ht="21" customHeight="1" thickBot="1">
      <c r="A31" s="169"/>
      <c r="B31" s="170"/>
      <c r="C31" s="170"/>
      <c r="D31" s="171"/>
      <c r="E31" s="177" t="s">
        <v>94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4"/>
      <c r="Q31" s="174"/>
      <c r="R31" s="174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</sheetData>
  <sheetProtection/>
  <mergeCells count="69">
    <mergeCell ref="A30:C31"/>
    <mergeCell ref="D30:D31"/>
    <mergeCell ref="P30:AD31"/>
    <mergeCell ref="E30:O30"/>
    <mergeCell ref="E31:O31"/>
    <mergeCell ref="A28:C29"/>
    <mergeCell ref="D28:D29"/>
    <mergeCell ref="E28:O29"/>
    <mergeCell ref="P28:AD29"/>
    <mergeCell ref="S16:S17"/>
    <mergeCell ref="S18:S19"/>
    <mergeCell ref="S20:S21"/>
    <mergeCell ref="S22:S23"/>
    <mergeCell ref="S24:S25"/>
    <mergeCell ref="S26:S27"/>
    <mergeCell ref="A24:C25"/>
    <mergeCell ref="E24:O25"/>
    <mergeCell ref="Q24:R25"/>
    <mergeCell ref="T24:AD25"/>
    <mergeCell ref="A26:C27"/>
    <mergeCell ref="E26:O27"/>
    <mergeCell ref="P26:R27"/>
    <mergeCell ref="T26:AD27"/>
    <mergeCell ref="D24:D25"/>
    <mergeCell ref="D26:D27"/>
    <mergeCell ref="A22:C23"/>
    <mergeCell ref="E22:O23"/>
    <mergeCell ref="Q22:R23"/>
    <mergeCell ref="T22:AD23"/>
    <mergeCell ref="A16:A21"/>
    <mergeCell ref="B16:C17"/>
    <mergeCell ref="D16:D17"/>
    <mergeCell ref="D18:D19"/>
    <mergeCell ref="D20:D21"/>
    <mergeCell ref="D22:D23"/>
    <mergeCell ref="E18:O19"/>
    <mergeCell ref="Q18:R19"/>
    <mergeCell ref="T18:AD19"/>
    <mergeCell ref="B20:C21"/>
    <mergeCell ref="E20:O21"/>
    <mergeCell ref="Q20:R21"/>
    <mergeCell ref="T20:AD21"/>
    <mergeCell ref="A11:AD13"/>
    <mergeCell ref="A14:C15"/>
    <mergeCell ref="E14:O15"/>
    <mergeCell ref="P14:R15"/>
    <mergeCell ref="T14:AD15"/>
    <mergeCell ref="E16:O17"/>
    <mergeCell ref="P16:P25"/>
    <mergeCell ref="Q16:R17"/>
    <mergeCell ref="T16:AD17"/>
    <mergeCell ref="B18:C19"/>
    <mergeCell ref="L7:O8"/>
    <mergeCell ref="P7:AD8"/>
    <mergeCell ref="B9:I9"/>
    <mergeCell ref="L9:O10"/>
    <mergeCell ref="P9:X10"/>
    <mergeCell ref="Y9:Z10"/>
    <mergeCell ref="AA9:AD10"/>
    <mergeCell ref="T2:X2"/>
    <mergeCell ref="R2:S2"/>
    <mergeCell ref="Y2:AA2"/>
    <mergeCell ref="AB2:AD2"/>
    <mergeCell ref="A3:AD4"/>
    <mergeCell ref="B5:F5"/>
    <mergeCell ref="K5:K10"/>
    <mergeCell ref="L5:O6"/>
    <mergeCell ref="P5:AD6"/>
    <mergeCell ref="B7:H7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view="pageBreakPreview" zoomScale="60" zoomScaleNormal="75" workbookViewId="0" topLeftCell="A1">
      <selection activeCell="N24" sqref="N24"/>
    </sheetView>
  </sheetViews>
  <sheetFormatPr defaultColWidth="9.140625" defaultRowHeight="15"/>
  <cols>
    <col min="1" max="3" width="7.140625" style="21" customWidth="1"/>
    <col min="4" max="8" width="4.57421875" style="21" customWidth="1"/>
    <col min="9" max="9" width="1.421875" style="21" customWidth="1"/>
    <col min="10" max="14" width="4.57421875" style="21" customWidth="1"/>
    <col min="15" max="17" width="7.140625" style="21" customWidth="1"/>
    <col min="18" max="27" width="4.57421875" style="21" customWidth="1"/>
    <col min="28" max="16384" width="9.00390625" style="21" customWidth="1"/>
  </cols>
  <sheetData>
    <row r="1" spans="23:28" ht="32.25" customHeight="1" thickBot="1">
      <c r="W1" s="117" t="s">
        <v>81</v>
      </c>
      <c r="X1" s="66"/>
      <c r="Y1" s="67"/>
      <c r="Z1" s="68"/>
      <c r="AA1" s="66"/>
      <c r="AB1" s="69"/>
    </row>
    <row r="2" spans="1:28" ht="3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7" t="s">
        <v>0</v>
      </c>
      <c r="R2" s="66"/>
      <c r="S2" s="67"/>
      <c r="T2" s="68"/>
      <c r="U2" s="66"/>
      <c r="V2" s="69"/>
      <c r="W2" s="117" t="s">
        <v>80</v>
      </c>
      <c r="X2" s="66"/>
      <c r="Y2" s="67"/>
      <c r="Z2" s="68"/>
      <c r="AA2" s="66"/>
      <c r="AB2" s="69"/>
    </row>
    <row r="3" spans="1:28" s="22" customFormat="1" ht="32.25" customHeight="1">
      <c r="A3" s="202" t="s">
        <v>89</v>
      </c>
      <c r="B3" s="203"/>
      <c r="C3" s="203" t="s">
        <v>47</v>
      </c>
      <c r="D3" s="203"/>
      <c r="E3" s="203"/>
      <c r="F3" s="203" t="s">
        <v>49</v>
      </c>
      <c r="G3" s="203"/>
      <c r="H3" s="204" t="s">
        <v>50</v>
      </c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18"/>
      <c r="Y3" s="203" t="s">
        <v>51</v>
      </c>
      <c r="Z3" s="203"/>
      <c r="AA3" s="203"/>
      <c r="AB3" s="19"/>
    </row>
    <row r="4" spans="1:28" ht="32.25" customHeight="1">
      <c r="A4" s="82"/>
      <c r="B4" s="83"/>
      <c r="C4" s="83"/>
      <c r="D4" s="83"/>
      <c r="E4" s="83"/>
      <c r="F4" s="83"/>
      <c r="G4" s="83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16"/>
      <c r="Y4" s="83"/>
      <c r="Z4" s="83"/>
      <c r="AA4" s="83"/>
      <c r="AB4" s="17"/>
    </row>
    <row r="5" spans="1:28" ht="24" customHeight="1">
      <c r="A5" s="5"/>
      <c r="B5" s="206" t="s">
        <v>2</v>
      </c>
      <c r="C5" s="206"/>
      <c r="D5" s="206"/>
      <c r="E5" s="206"/>
      <c r="F5" s="4"/>
      <c r="G5" s="4"/>
      <c r="H5" s="4"/>
      <c r="I5" s="4"/>
      <c r="J5" s="213" t="s">
        <v>28</v>
      </c>
      <c r="K5" s="180" t="s">
        <v>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200"/>
    </row>
    <row r="6" spans="1:28" ht="24" customHeight="1">
      <c r="A6" s="3"/>
      <c r="B6" s="2"/>
      <c r="C6" s="2"/>
      <c r="D6" s="2"/>
      <c r="E6" s="2"/>
      <c r="F6" s="2"/>
      <c r="G6" s="2"/>
      <c r="H6" s="2"/>
      <c r="I6" s="2"/>
      <c r="J6" s="213"/>
      <c r="K6" s="180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00"/>
    </row>
    <row r="7" spans="1:28" ht="24" customHeight="1">
      <c r="A7" s="3"/>
      <c r="B7" s="20" t="s">
        <v>90</v>
      </c>
      <c r="C7" s="20"/>
      <c r="D7" s="20" t="s">
        <v>47</v>
      </c>
      <c r="E7" s="20"/>
      <c r="F7" s="20" t="s">
        <v>48</v>
      </c>
      <c r="G7" s="20"/>
      <c r="H7" s="6" t="s">
        <v>52</v>
      </c>
      <c r="I7" s="6"/>
      <c r="J7" s="213"/>
      <c r="K7" s="180" t="s">
        <v>5</v>
      </c>
      <c r="L7" s="181"/>
      <c r="M7" s="181"/>
      <c r="N7" s="181"/>
      <c r="O7" s="207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9"/>
    </row>
    <row r="8" spans="1:28" ht="24" customHeight="1">
      <c r="A8" s="3"/>
      <c r="B8" s="2"/>
      <c r="C8" s="2"/>
      <c r="D8" s="2"/>
      <c r="E8" s="2"/>
      <c r="F8" s="2"/>
      <c r="G8" s="2"/>
      <c r="H8" s="2"/>
      <c r="I8" s="2"/>
      <c r="J8" s="213"/>
      <c r="K8" s="180"/>
      <c r="L8" s="181"/>
      <c r="M8" s="181"/>
      <c r="N8" s="181"/>
      <c r="O8" s="210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2"/>
    </row>
    <row r="9" spans="1:28" ht="24" customHeight="1">
      <c r="A9" s="3"/>
      <c r="B9" s="23"/>
      <c r="C9" s="23"/>
      <c r="D9" s="23"/>
      <c r="E9" s="23"/>
      <c r="F9" s="23"/>
      <c r="G9" s="23"/>
      <c r="H9" s="23"/>
      <c r="I9" s="6"/>
      <c r="J9" s="213"/>
      <c r="K9" s="180" t="s">
        <v>7</v>
      </c>
      <c r="L9" s="181"/>
      <c r="M9" s="181"/>
      <c r="N9" s="181"/>
      <c r="O9" s="182"/>
      <c r="P9" s="183"/>
      <c r="Q9" s="183"/>
      <c r="R9" s="183"/>
      <c r="S9" s="183"/>
      <c r="T9" s="183"/>
      <c r="U9" s="183"/>
      <c r="V9" s="184"/>
      <c r="W9" s="188" t="s">
        <v>26</v>
      </c>
      <c r="X9" s="189"/>
      <c r="Y9" s="182"/>
      <c r="Z9" s="192"/>
      <c r="AA9" s="192"/>
      <c r="AB9" s="193"/>
    </row>
    <row r="10" spans="1:28" ht="24" customHeight="1">
      <c r="A10" s="3"/>
      <c r="B10" s="2"/>
      <c r="C10" s="2"/>
      <c r="D10" s="2"/>
      <c r="E10" s="2"/>
      <c r="F10" s="2"/>
      <c r="G10" s="2"/>
      <c r="H10" s="2"/>
      <c r="I10" s="2"/>
      <c r="J10" s="213"/>
      <c r="K10" s="180"/>
      <c r="L10" s="181"/>
      <c r="M10" s="181"/>
      <c r="N10" s="181"/>
      <c r="O10" s="185"/>
      <c r="P10" s="186"/>
      <c r="Q10" s="186"/>
      <c r="R10" s="186"/>
      <c r="S10" s="186"/>
      <c r="T10" s="186"/>
      <c r="U10" s="186"/>
      <c r="V10" s="187"/>
      <c r="W10" s="190"/>
      <c r="X10" s="191"/>
      <c r="Y10" s="194"/>
      <c r="Z10" s="195"/>
      <c r="AA10" s="195"/>
      <c r="AB10" s="196"/>
    </row>
    <row r="11" spans="1:28" ht="24" customHeight="1">
      <c r="A11" s="3"/>
      <c r="B11" s="74" t="s">
        <v>6</v>
      </c>
      <c r="C11" s="74"/>
      <c r="D11" s="74"/>
      <c r="E11" s="74"/>
      <c r="F11" s="74"/>
      <c r="G11" s="74"/>
      <c r="H11" s="74"/>
      <c r="I11" s="2"/>
      <c r="J11" s="213"/>
      <c r="K11" s="214" t="s">
        <v>29</v>
      </c>
      <c r="L11" s="215"/>
      <c r="M11" s="215"/>
      <c r="N11" s="215"/>
      <c r="O11" s="182"/>
      <c r="P11" s="183"/>
      <c r="Q11" s="183"/>
      <c r="R11" s="183"/>
      <c r="S11" s="183"/>
      <c r="T11" s="183"/>
      <c r="U11" s="183"/>
      <c r="V11" s="184"/>
      <c r="W11" s="181" t="s">
        <v>8</v>
      </c>
      <c r="X11" s="181"/>
      <c r="Y11" s="182" t="s">
        <v>9</v>
      </c>
      <c r="Z11" s="192"/>
      <c r="AA11" s="192"/>
      <c r="AB11" s="193"/>
    </row>
    <row r="12" spans="1:28" ht="24" customHeight="1">
      <c r="A12" s="3"/>
      <c r="B12" s="2"/>
      <c r="C12" s="2"/>
      <c r="D12" s="2"/>
      <c r="E12" s="2"/>
      <c r="F12" s="2"/>
      <c r="G12" s="2"/>
      <c r="H12" s="2"/>
      <c r="I12" s="2"/>
      <c r="J12" s="213"/>
      <c r="K12" s="216"/>
      <c r="L12" s="217"/>
      <c r="M12" s="217"/>
      <c r="N12" s="217"/>
      <c r="O12" s="185"/>
      <c r="P12" s="186"/>
      <c r="Q12" s="186"/>
      <c r="R12" s="186"/>
      <c r="S12" s="186"/>
      <c r="T12" s="186"/>
      <c r="U12" s="186"/>
      <c r="V12" s="187"/>
      <c r="W12" s="181"/>
      <c r="X12" s="181"/>
      <c r="Y12" s="194"/>
      <c r="Z12" s="195"/>
      <c r="AA12" s="195"/>
      <c r="AB12" s="196"/>
    </row>
    <row r="13" spans="1:28" ht="21" customHeight="1">
      <c r="A13" s="76" t="s">
        <v>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</row>
    <row r="14" spans="1:28" ht="21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</row>
    <row r="15" spans="1:28" ht="21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</row>
    <row r="16" spans="1:28" ht="27.75" customHeight="1">
      <c r="A16" s="197" t="s">
        <v>31</v>
      </c>
      <c r="B16" s="181"/>
      <c r="C16" s="181"/>
      <c r="D16" s="181"/>
      <c r="E16" s="181" t="s">
        <v>32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98" t="s">
        <v>33</v>
      </c>
      <c r="P16" s="181"/>
      <c r="Q16" s="181"/>
      <c r="R16" s="181"/>
      <c r="S16" s="181"/>
      <c r="T16" s="198" t="s">
        <v>34</v>
      </c>
      <c r="U16" s="181"/>
      <c r="V16" s="181"/>
      <c r="W16" s="181"/>
      <c r="X16" s="181"/>
      <c r="Y16" s="181" t="s">
        <v>35</v>
      </c>
      <c r="Z16" s="181"/>
      <c r="AA16" s="181"/>
      <c r="AB16" s="200"/>
    </row>
    <row r="17" spans="1:28" ht="27.75" customHeight="1">
      <c r="A17" s="197"/>
      <c r="B17" s="181"/>
      <c r="C17" s="181"/>
      <c r="D17" s="181"/>
      <c r="E17" s="181" t="s">
        <v>36</v>
      </c>
      <c r="F17" s="181"/>
      <c r="G17" s="181"/>
      <c r="H17" s="181" t="s">
        <v>37</v>
      </c>
      <c r="I17" s="181"/>
      <c r="J17" s="181"/>
      <c r="K17" s="181"/>
      <c r="L17" s="181" t="s">
        <v>38</v>
      </c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200"/>
    </row>
    <row r="18" spans="1:28" ht="21" customHeight="1">
      <c r="A18" s="197" t="s">
        <v>39</v>
      </c>
      <c r="B18" s="181"/>
      <c r="C18" s="181"/>
      <c r="D18" s="181"/>
      <c r="E18" s="181" t="s">
        <v>40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 t="s">
        <v>42</v>
      </c>
      <c r="P18" s="181"/>
      <c r="Q18" s="181"/>
      <c r="R18" s="181"/>
      <c r="S18" s="181"/>
      <c r="T18" s="181" t="s">
        <v>43</v>
      </c>
      <c r="U18" s="181"/>
      <c r="V18" s="181"/>
      <c r="W18" s="181"/>
      <c r="X18" s="181"/>
      <c r="Y18" s="181" t="s">
        <v>44</v>
      </c>
      <c r="Z18" s="181"/>
      <c r="AA18" s="181"/>
      <c r="AB18" s="200"/>
    </row>
    <row r="19" spans="1:28" ht="21" customHeight="1">
      <c r="A19" s="197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>
        <f>A19-E19-H19-L19</f>
        <v>0</v>
      </c>
      <c r="P19" s="181"/>
      <c r="Q19" s="181"/>
      <c r="R19" s="181"/>
      <c r="S19" s="181"/>
      <c r="T19" s="199">
        <v>150</v>
      </c>
      <c r="U19" s="199"/>
      <c r="V19" s="199"/>
      <c r="W19" s="199"/>
      <c r="X19" s="199"/>
      <c r="Y19" s="199">
        <f>O19*T19</f>
        <v>0</v>
      </c>
      <c r="Z19" s="199"/>
      <c r="AA19" s="199"/>
      <c r="AB19" s="201"/>
    </row>
    <row r="20" spans="1:28" ht="21" customHeight="1">
      <c r="A20" s="197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99"/>
      <c r="U20" s="199"/>
      <c r="V20" s="199"/>
      <c r="W20" s="199"/>
      <c r="X20" s="199"/>
      <c r="Y20" s="199"/>
      <c r="Z20" s="199"/>
      <c r="AA20" s="199"/>
      <c r="AB20" s="201"/>
    </row>
    <row r="21" spans="1:28" ht="21" customHeight="1">
      <c r="A21" s="197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99"/>
      <c r="U21" s="199"/>
      <c r="V21" s="199"/>
      <c r="W21" s="199"/>
      <c r="X21" s="199"/>
      <c r="Y21" s="199"/>
      <c r="Z21" s="199"/>
      <c r="AA21" s="199"/>
      <c r="AB21" s="201"/>
    </row>
    <row r="22" spans="1:28" ht="21" customHeight="1">
      <c r="A22" s="197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99"/>
      <c r="U22" s="199"/>
      <c r="V22" s="199"/>
      <c r="W22" s="199"/>
      <c r="X22" s="199"/>
      <c r="Y22" s="199"/>
      <c r="Z22" s="199"/>
      <c r="AA22" s="199"/>
      <c r="AB22" s="201"/>
    </row>
    <row r="23" spans="1:28" ht="21" customHeight="1">
      <c r="A23" s="197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99"/>
      <c r="U23" s="199"/>
      <c r="V23" s="199"/>
      <c r="W23" s="199"/>
      <c r="X23" s="199"/>
      <c r="Y23" s="199"/>
      <c r="Z23" s="199"/>
      <c r="AA23" s="199"/>
      <c r="AB23" s="201"/>
    </row>
    <row r="24" spans="1:28" ht="21" customHeight="1">
      <c r="A24" s="12"/>
      <c r="B24" s="2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3"/>
    </row>
    <row r="25" spans="1:28" ht="21" customHeight="1">
      <c r="A25" s="12" t="s">
        <v>45</v>
      </c>
      <c r="B25" s="2" t="s">
        <v>66</v>
      </c>
      <c r="C25" s="2"/>
      <c r="D25" s="7"/>
      <c r="E25" s="35">
        <f>D3</f>
        <v>0</v>
      </c>
      <c r="F25" s="2" t="s">
        <v>67</v>
      </c>
      <c r="H25" s="7"/>
      <c r="I25" s="7"/>
      <c r="J25" s="7"/>
      <c r="K25" s="7"/>
      <c r="L25" s="7"/>
      <c r="M25" s="7"/>
      <c r="N25" s="36">
        <f>IF(E25=12,1,E25+1)</f>
        <v>1</v>
      </c>
      <c r="O25" s="2" t="s">
        <v>68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13"/>
    </row>
    <row r="26" spans="1:28" ht="21" customHeight="1">
      <c r="A26" s="12"/>
      <c r="B26" s="2" t="s">
        <v>46</v>
      </c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/>
      <c r="P26" s="2"/>
      <c r="Q26" s="2"/>
      <c r="R26" s="24">
        <f>IF(Y19=(A19-E19-H19-L19)*T19,"","再確認してください！")</f>
      </c>
      <c r="S26" s="2"/>
      <c r="T26" s="2"/>
      <c r="U26" s="2"/>
      <c r="V26" s="2"/>
      <c r="W26" s="2"/>
      <c r="X26" s="2"/>
      <c r="Y26" s="2"/>
      <c r="Z26" s="2"/>
      <c r="AA26" s="2"/>
      <c r="AB26" s="13"/>
    </row>
    <row r="27" spans="1:28" ht="21" customHeight="1" thickBot="1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25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1"/>
    </row>
    <row r="28" spans="1:28" ht="21" customHeight="1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" customHeight="1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sheetProtection/>
  <mergeCells count="49">
    <mergeCell ref="O11:V12"/>
    <mergeCell ref="W11:X12"/>
    <mergeCell ref="Y11:AB12"/>
    <mergeCell ref="Q2:S2"/>
    <mergeCell ref="T2:V2"/>
    <mergeCell ref="W1:Y1"/>
    <mergeCell ref="Z1:AB1"/>
    <mergeCell ref="W2:Y2"/>
    <mergeCell ref="Z2:AB2"/>
    <mergeCell ref="B11:H11"/>
    <mergeCell ref="A19:D23"/>
    <mergeCell ref="E19:G23"/>
    <mergeCell ref="B5:E5"/>
    <mergeCell ref="K5:N6"/>
    <mergeCell ref="O5:AB6"/>
    <mergeCell ref="K7:N8"/>
    <mergeCell ref="O7:AB8"/>
    <mergeCell ref="J5:J12"/>
    <mergeCell ref="K11:N12"/>
    <mergeCell ref="A3:A4"/>
    <mergeCell ref="C3:C4"/>
    <mergeCell ref="D3:E4"/>
    <mergeCell ref="H3:W4"/>
    <mergeCell ref="Y3:AA4"/>
    <mergeCell ref="B3:B4"/>
    <mergeCell ref="F3:G4"/>
    <mergeCell ref="T19:X23"/>
    <mergeCell ref="T16:X17"/>
    <mergeCell ref="Y16:AB17"/>
    <mergeCell ref="T18:X18"/>
    <mergeCell ref="Y18:AB18"/>
    <mergeCell ref="E16:N16"/>
    <mergeCell ref="Y19:AB23"/>
    <mergeCell ref="A18:D18"/>
    <mergeCell ref="E18:N18"/>
    <mergeCell ref="O18:S18"/>
    <mergeCell ref="H19:K23"/>
    <mergeCell ref="L19:N23"/>
    <mergeCell ref="O19:S23"/>
    <mergeCell ref="K9:N10"/>
    <mergeCell ref="O9:V10"/>
    <mergeCell ref="W9:X10"/>
    <mergeCell ref="Y9:AB10"/>
    <mergeCell ref="A13:AB15"/>
    <mergeCell ref="A16:D17"/>
    <mergeCell ref="O16:S17"/>
    <mergeCell ref="E17:G17"/>
    <mergeCell ref="H17:K17"/>
    <mergeCell ref="L17:N17"/>
  </mergeCells>
  <conditionalFormatting sqref="E25 O19:S23 Y19:AB23">
    <cfRule type="cellIs" priority="2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I2" sqref="I2:I3"/>
    </sheetView>
  </sheetViews>
  <sheetFormatPr defaultColWidth="9.140625" defaultRowHeight="15"/>
  <cols>
    <col min="2" max="2" width="11.00390625" style="0" bestFit="1" customWidth="1"/>
    <col min="9" max="9" width="11.00390625" style="0" bestFit="1" customWidth="1"/>
  </cols>
  <sheetData>
    <row r="1" spans="1:14" ht="32.25">
      <c r="A1" s="26" t="s">
        <v>53</v>
      </c>
      <c r="I1" s="27" t="s">
        <v>91</v>
      </c>
      <c r="J1" s="28"/>
      <c r="K1" s="29" t="s">
        <v>47</v>
      </c>
      <c r="L1" s="28"/>
      <c r="M1" s="29" t="s">
        <v>54</v>
      </c>
      <c r="N1" t="s">
        <v>65</v>
      </c>
    </row>
    <row r="2" spans="1:14" ht="18" customHeight="1">
      <c r="A2" s="32" t="s">
        <v>55</v>
      </c>
      <c r="B2" s="219" t="s">
        <v>57</v>
      </c>
      <c r="C2" s="219" t="s">
        <v>32</v>
      </c>
      <c r="D2" s="219"/>
      <c r="E2" s="219"/>
      <c r="F2" s="220" t="s">
        <v>58</v>
      </c>
      <c r="G2" s="219" t="s">
        <v>59</v>
      </c>
      <c r="H2" s="32" t="s">
        <v>55</v>
      </c>
      <c r="I2" s="219" t="s">
        <v>57</v>
      </c>
      <c r="J2" s="219" t="s">
        <v>32</v>
      </c>
      <c r="K2" s="219"/>
      <c r="L2" s="219"/>
      <c r="M2" s="220" t="s">
        <v>58</v>
      </c>
      <c r="N2" s="219" t="s">
        <v>59</v>
      </c>
    </row>
    <row r="3" spans="1:14" ht="18" customHeight="1">
      <c r="A3" s="33" t="s">
        <v>56</v>
      </c>
      <c r="B3" s="219"/>
      <c r="C3" s="31" t="s">
        <v>36</v>
      </c>
      <c r="D3" s="31" t="s">
        <v>37</v>
      </c>
      <c r="E3" s="31" t="s">
        <v>38</v>
      </c>
      <c r="F3" s="219"/>
      <c r="G3" s="219"/>
      <c r="H3" s="33" t="s">
        <v>56</v>
      </c>
      <c r="I3" s="219"/>
      <c r="J3" s="31" t="s">
        <v>36</v>
      </c>
      <c r="K3" s="31" t="s">
        <v>37</v>
      </c>
      <c r="L3" s="31" t="s">
        <v>38</v>
      </c>
      <c r="M3" s="219"/>
      <c r="N3" s="219"/>
    </row>
    <row r="4" spans="1:14" ht="18" customHeight="1">
      <c r="A4" s="30">
        <v>1</v>
      </c>
      <c r="B4" s="30"/>
      <c r="C4" s="30"/>
      <c r="D4" s="30"/>
      <c r="E4" s="30"/>
      <c r="F4" s="30">
        <f>B4-C4-D4-E4</f>
        <v>0</v>
      </c>
      <c r="G4" s="30">
        <f>IF(F4=B4-C4-D4-E4,"","再確認してください！")</f>
      </c>
      <c r="H4" s="30">
        <v>17</v>
      </c>
      <c r="I4" s="30"/>
      <c r="J4" s="30"/>
      <c r="K4" s="30"/>
      <c r="L4" s="30"/>
      <c r="M4" s="30">
        <f>I4-J4-K4-L4</f>
        <v>0</v>
      </c>
      <c r="N4" s="30">
        <f>IF(M4=I4-J4-K4-L4,"","再確認してください！")</f>
      </c>
    </row>
    <row r="5" spans="1:14" ht="18" customHeight="1">
      <c r="A5" s="30">
        <v>2</v>
      </c>
      <c r="B5" s="30"/>
      <c r="C5" s="30"/>
      <c r="D5" s="30"/>
      <c r="E5" s="30"/>
      <c r="F5" s="30">
        <f aca="true" t="shared" si="0" ref="F5:F19">B5-C5-D5-E5</f>
        <v>0</v>
      </c>
      <c r="G5" s="30">
        <f aca="true" t="shared" si="1" ref="G5:G19">IF(F5=B5-C5-D5-E5,"","再確認してください！")</f>
      </c>
      <c r="H5" s="30">
        <v>18</v>
      </c>
      <c r="I5" s="30"/>
      <c r="J5" s="30"/>
      <c r="K5" s="30"/>
      <c r="L5" s="30"/>
      <c r="M5" s="30">
        <f aca="true" t="shared" si="2" ref="M5:M18">I5-J5-K5-L5</f>
        <v>0</v>
      </c>
      <c r="N5" s="30">
        <f aca="true" t="shared" si="3" ref="N5:N19">IF(M5=I5-J5-K5-L5,"","再確認してください！")</f>
      </c>
    </row>
    <row r="6" spans="1:14" ht="18" customHeight="1">
      <c r="A6" s="30">
        <v>3</v>
      </c>
      <c r="B6" s="30"/>
      <c r="C6" s="30"/>
      <c r="D6" s="30"/>
      <c r="E6" s="30"/>
      <c r="F6" s="30">
        <f t="shared" si="0"/>
        <v>0</v>
      </c>
      <c r="G6" s="30">
        <f t="shared" si="1"/>
      </c>
      <c r="H6" s="30">
        <v>19</v>
      </c>
      <c r="I6" s="30"/>
      <c r="J6" s="30"/>
      <c r="K6" s="30"/>
      <c r="L6" s="30"/>
      <c r="M6" s="30">
        <f t="shared" si="2"/>
        <v>0</v>
      </c>
      <c r="N6" s="30">
        <f t="shared" si="3"/>
      </c>
    </row>
    <row r="7" spans="1:14" ht="18" customHeight="1">
      <c r="A7" s="30">
        <v>4</v>
      </c>
      <c r="B7" s="30"/>
      <c r="C7" s="30"/>
      <c r="D7" s="30"/>
      <c r="E7" s="30"/>
      <c r="F7" s="30">
        <f t="shared" si="0"/>
        <v>0</v>
      </c>
      <c r="G7" s="30">
        <f t="shared" si="1"/>
      </c>
      <c r="H7" s="30">
        <v>20</v>
      </c>
      <c r="I7" s="30"/>
      <c r="J7" s="30"/>
      <c r="K7" s="30"/>
      <c r="L7" s="30"/>
      <c r="M7" s="30">
        <f t="shared" si="2"/>
        <v>0</v>
      </c>
      <c r="N7" s="30">
        <f t="shared" si="3"/>
      </c>
    </row>
    <row r="8" spans="1:14" ht="18" customHeight="1">
      <c r="A8" s="30">
        <v>5</v>
      </c>
      <c r="B8" s="30"/>
      <c r="C8" s="30"/>
      <c r="D8" s="30"/>
      <c r="E8" s="30"/>
      <c r="F8" s="30">
        <f t="shared" si="0"/>
        <v>0</v>
      </c>
      <c r="G8" s="30">
        <f t="shared" si="1"/>
      </c>
      <c r="H8" s="30">
        <v>21</v>
      </c>
      <c r="I8" s="30"/>
      <c r="J8" s="30"/>
      <c r="K8" s="30"/>
      <c r="L8" s="30"/>
      <c r="M8" s="30">
        <f t="shared" si="2"/>
        <v>0</v>
      </c>
      <c r="N8" s="30">
        <f t="shared" si="3"/>
      </c>
    </row>
    <row r="9" spans="1:14" ht="18" customHeight="1">
      <c r="A9" s="30">
        <v>6</v>
      </c>
      <c r="B9" s="30"/>
      <c r="C9" s="30"/>
      <c r="D9" s="30"/>
      <c r="E9" s="30"/>
      <c r="F9" s="30">
        <f t="shared" si="0"/>
        <v>0</v>
      </c>
      <c r="G9" s="30">
        <f t="shared" si="1"/>
      </c>
      <c r="H9" s="30">
        <v>22</v>
      </c>
      <c r="I9" s="30"/>
      <c r="J9" s="30"/>
      <c r="K9" s="30"/>
      <c r="L9" s="30"/>
      <c r="M9" s="30">
        <f t="shared" si="2"/>
        <v>0</v>
      </c>
      <c r="N9" s="30">
        <f t="shared" si="3"/>
      </c>
    </row>
    <row r="10" spans="1:14" ht="18" customHeight="1">
      <c r="A10" s="30">
        <v>7</v>
      </c>
      <c r="B10" s="30"/>
      <c r="C10" s="30"/>
      <c r="D10" s="30"/>
      <c r="E10" s="30"/>
      <c r="F10" s="30">
        <f t="shared" si="0"/>
        <v>0</v>
      </c>
      <c r="G10" s="30">
        <f t="shared" si="1"/>
      </c>
      <c r="H10" s="30">
        <v>23</v>
      </c>
      <c r="I10" s="30"/>
      <c r="J10" s="30"/>
      <c r="K10" s="30"/>
      <c r="L10" s="30"/>
      <c r="M10" s="30">
        <f t="shared" si="2"/>
        <v>0</v>
      </c>
      <c r="N10" s="30">
        <f t="shared" si="3"/>
      </c>
    </row>
    <row r="11" spans="1:14" ht="18" customHeight="1">
      <c r="A11" s="30">
        <v>8</v>
      </c>
      <c r="B11" s="30"/>
      <c r="C11" s="30"/>
      <c r="D11" s="30"/>
      <c r="E11" s="30"/>
      <c r="F11" s="30">
        <f t="shared" si="0"/>
        <v>0</v>
      </c>
      <c r="G11" s="30">
        <f t="shared" si="1"/>
      </c>
      <c r="H11" s="30">
        <v>24</v>
      </c>
      <c r="I11" s="30"/>
      <c r="J11" s="30"/>
      <c r="K11" s="30"/>
      <c r="L11" s="30"/>
      <c r="M11" s="30">
        <f t="shared" si="2"/>
        <v>0</v>
      </c>
      <c r="N11" s="30">
        <f t="shared" si="3"/>
      </c>
    </row>
    <row r="12" spans="1:14" ht="18" customHeight="1">
      <c r="A12" s="30">
        <v>9</v>
      </c>
      <c r="B12" s="30"/>
      <c r="C12" s="30"/>
      <c r="D12" s="30"/>
      <c r="E12" s="30"/>
      <c r="F12" s="30">
        <f t="shared" si="0"/>
        <v>0</v>
      </c>
      <c r="G12" s="30">
        <f t="shared" si="1"/>
      </c>
      <c r="H12" s="30">
        <v>25</v>
      </c>
      <c r="I12" s="30"/>
      <c r="J12" s="30"/>
      <c r="K12" s="30"/>
      <c r="L12" s="30"/>
      <c r="M12" s="30">
        <f t="shared" si="2"/>
        <v>0</v>
      </c>
      <c r="N12" s="30">
        <f t="shared" si="3"/>
      </c>
    </row>
    <row r="13" spans="1:14" ht="18" customHeight="1">
      <c r="A13" s="30">
        <v>10</v>
      </c>
      <c r="B13" s="30"/>
      <c r="C13" s="30"/>
      <c r="D13" s="30"/>
      <c r="E13" s="30"/>
      <c r="F13" s="30">
        <f t="shared" si="0"/>
        <v>0</v>
      </c>
      <c r="G13" s="30">
        <f t="shared" si="1"/>
      </c>
      <c r="H13" s="30">
        <v>26</v>
      </c>
      <c r="I13" s="30"/>
      <c r="J13" s="30"/>
      <c r="K13" s="30"/>
      <c r="L13" s="30"/>
      <c r="M13" s="30">
        <f t="shared" si="2"/>
        <v>0</v>
      </c>
      <c r="N13" s="30">
        <f t="shared" si="3"/>
      </c>
    </row>
    <row r="14" spans="1:14" ht="18" customHeight="1">
      <c r="A14" s="30">
        <v>11</v>
      </c>
      <c r="B14" s="30"/>
      <c r="C14" s="30"/>
      <c r="D14" s="30"/>
      <c r="E14" s="30"/>
      <c r="F14" s="30">
        <f t="shared" si="0"/>
        <v>0</v>
      </c>
      <c r="G14" s="30">
        <f t="shared" si="1"/>
      </c>
      <c r="H14" s="30">
        <v>27</v>
      </c>
      <c r="I14" s="30"/>
      <c r="J14" s="30"/>
      <c r="K14" s="30"/>
      <c r="L14" s="30"/>
      <c r="M14" s="30">
        <f t="shared" si="2"/>
        <v>0</v>
      </c>
      <c r="N14" s="30">
        <f t="shared" si="3"/>
      </c>
    </row>
    <row r="15" spans="1:14" ht="18" customHeight="1">
      <c r="A15" s="30">
        <v>12</v>
      </c>
      <c r="B15" s="30"/>
      <c r="C15" s="30"/>
      <c r="D15" s="30"/>
      <c r="E15" s="30"/>
      <c r="F15" s="30">
        <f t="shared" si="0"/>
        <v>0</v>
      </c>
      <c r="G15" s="30">
        <f t="shared" si="1"/>
      </c>
      <c r="H15" s="30">
        <v>28</v>
      </c>
      <c r="I15" s="30"/>
      <c r="J15" s="30"/>
      <c r="K15" s="30"/>
      <c r="L15" s="30"/>
      <c r="M15" s="30">
        <f t="shared" si="2"/>
        <v>0</v>
      </c>
      <c r="N15" s="30">
        <f t="shared" si="3"/>
      </c>
    </row>
    <row r="16" spans="1:14" ht="18" customHeight="1">
      <c r="A16" s="30">
        <v>13</v>
      </c>
      <c r="B16" s="30"/>
      <c r="C16" s="30"/>
      <c r="D16" s="30"/>
      <c r="E16" s="30"/>
      <c r="F16" s="30">
        <f t="shared" si="0"/>
        <v>0</v>
      </c>
      <c r="G16" s="30">
        <f t="shared" si="1"/>
      </c>
      <c r="H16" s="30">
        <v>29</v>
      </c>
      <c r="I16" s="30"/>
      <c r="J16" s="30"/>
      <c r="K16" s="30"/>
      <c r="L16" s="30"/>
      <c r="M16" s="30">
        <f t="shared" si="2"/>
        <v>0</v>
      </c>
      <c r="N16" s="30">
        <f t="shared" si="3"/>
      </c>
    </row>
    <row r="17" spans="1:14" ht="18" customHeight="1">
      <c r="A17" s="30">
        <v>14</v>
      </c>
      <c r="B17" s="30"/>
      <c r="C17" s="30"/>
      <c r="D17" s="30"/>
      <c r="E17" s="30"/>
      <c r="F17" s="30">
        <f t="shared" si="0"/>
        <v>0</v>
      </c>
      <c r="G17" s="30">
        <f t="shared" si="1"/>
      </c>
      <c r="H17" s="30">
        <v>30</v>
      </c>
      <c r="I17" s="30"/>
      <c r="J17" s="30"/>
      <c r="K17" s="30"/>
      <c r="L17" s="30"/>
      <c r="M17" s="30">
        <f t="shared" si="2"/>
        <v>0</v>
      </c>
      <c r="N17" s="30">
        <f t="shared" si="3"/>
      </c>
    </row>
    <row r="18" spans="1:14" ht="18" customHeight="1">
      <c r="A18" s="30">
        <v>15</v>
      </c>
      <c r="B18" s="30"/>
      <c r="C18" s="30"/>
      <c r="D18" s="30"/>
      <c r="E18" s="30"/>
      <c r="F18" s="30">
        <f t="shared" si="0"/>
        <v>0</v>
      </c>
      <c r="G18" s="30">
        <f t="shared" si="1"/>
      </c>
      <c r="H18" s="30">
        <v>31</v>
      </c>
      <c r="I18" s="30"/>
      <c r="J18" s="30"/>
      <c r="K18" s="30"/>
      <c r="L18" s="30"/>
      <c r="M18" s="30">
        <f t="shared" si="2"/>
        <v>0</v>
      </c>
      <c r="N18" s="30">
        <f t="shared" si="3"/>
      </c>
    </row>
    <row r="19" spans="1:14" ht="18" customHeight="1">
      <c r="A19" s="30">
        <v>16</v>
      </c>
      <c r="B19" s="30"/>
      <c r="C19" s="30"/>
      <c r="D19" s="30"/>
      <c r="E19" s="30"/>
      <c r="F19" s="30">
        <f t="shared" si="0"/>
        <v>0</v>
      </c>
      <c r="G19" s="30">
        <f t="shared" si="1"/>
      </c>
      <c r="H19" s="30" t="s">
        <v>60</v>
      </c>
      <c r="I19" s="30">
        <f>SUM(B4:B19,I4:I18)</f>
        <v>0</v>
      </c>
      <c r="J19" s="30">
        <f>SUM(C4:C19,J4:J18)</f>
        <v>0</v>
      </c>
      <c r="K19" s="30">
        <f>SUM(D4:D19,K4:K18)</f>
        <v>0</v>
      </c>
      <c r="L19" s="30">
        <f>SUM(E4:E19,L4:L18)</f>
        <v>0</v>
      </c>
      <c r="M19" s="30">
        <f>SUM(F4:F19,M4:M18)</f>
        <v>0</v>
      </c>
      <c r="N19" s="30">
        <f t="shared" si="3"/>
      </c>
    </row>
    <row r="22" ht="13.5">
      <c r="A22" t="s">
        <v>61</v>
      </c>
    </row>
    <row r="24" spans="1:14" ht="17.25" customHeight="1">
      <c r="A24" s="219" t="s">
        <v>57</v>
      </c>
      <c r="B24" s="219"/>
      <c r="C24" s="219" t="s">
        <v>32</v>
      </c>
      <c r="D24" s="219"/>
      <c r="E24" s="219"/>
      <c r="F24" s="219"/>
      <c r="G24" s="219"/>
      <c r="H24" s="219"/>
      <c r="I24" s="220" t="s">
        <v>33</v>
      </c>
      <c r="J24" s="219"/>
      <c r="K24" s="220" t="s">
        <v>34</v>
      </c>
      <c r="L24" s="219" t="s">
        <v>35</v>
      </c>
      <c r="M24" s="219"/>
      <c r="N24" s="219"/>
    </row>
    <row r="25" spans="1:14" ht="17.25" customHeight="1">
      <c r="A25" s="219"/>
      <c r="B25" s="219"/>
      <c r="C25" s="219" t="s">
        <v>36</v>
      </c>
      <c r="D25" s="219"/>
      <c r="E25" s="219" t="s">
        <v>37</v>
      </c>
      <c r="F25" s="219"/>
      <c r="G25" s="219" t="s">
        <v>38</v>
      </c>
      <c r="H25" s="219"/>
      <c r="I25" s="219"/>
      <c r="J25" s="219"/>
      <c r="K25" s="219"/>
      <c r="L25" s="219"/>
      <c r="M25" s="219"/>
      <c r="N25" s="219"/>
    </row>
    <row r="26" spans="1:14" ht="17.25" customHeight="1">
      <c r="A26" s="219" t="s">
        <v>39</v>
      </c>
      <c r="B26" s="219"/>
      <c r="C26" s="219" t="s">
        <v>41</v>
      </c>
      <c r="D26" s="219"/>
      <c r="E26" s="219"/>
      <c r="F26" s="219"/>
      <c r="G26" s="219"/>
      <c r="H26" s="219"/>
      <c r="I26" s="219" t="s">
        <v>62</v>
      </c>
      <c r="J26" s="219"/>
      <c r="K26" s="30" t="s">
        <v>63</v>
      </c>
      <c r="L26" s="219" t="s">
        <v>64</v>
      </c>
      <c r="M26" s="219"/>
      <c r="N26" s="219"/>
    </row>
    <row r="27" spans="1:14" ht="32.25" customHeight="1">
      <c r="A27" s="219">
        <f>I19</f>
        <v>0</v>
      </c>
      <c r="B27" s="219"/>
      <c r="C27" s="219">
        <f>J19</f>
        <v>0</v>
      </c>
      <c r="D27" s="219"/>
      <c r="E27" s="219">
        <f>K19</f>
        <v>0</v>
      </c>
      <c r="F27" s="219"/>
      <c r="G27" s="219">
        <f>L19</f>
        <v>0</v>
      </c>
      <c r="H27" s="219"/>
      <c r="I27" s="219">
        <f>M19</f>
        <v>0</v>
      </c>
      <c r="J27" s="219"/>
      <c r="K27" s="34">
        <v>150</v>
      </c>
      <c r="L27" s="218">
        <f>I27*K27</f>
        <v>0</v>
      </c>
      <c r="M27" s="218"/>
      <c r="N27" s="218"/>
    </row>
  </sheetData>
  <sheetProtection/>
  <mergeCells count="26">
    <mergeCell ref="B2:B3"/>
    <mergeCell ref="C2:E2"/>
    <mergeCell ref="F2:F3"/>
    <mergeCell ref="G2:G3"/>
    <mergeCell ref="I2:I3"/>
    <mergeCell ref="J2:L2"/>
    <mergeCell ref="I27:J27"/>
    <mergeCell ref="M2:M3"/>
    <mergeCell ref="N2:N3"/>
    <mergeCell ref="C24:H24"/>
    <mergeCell ref="C25:D25"/>
    <mergeCell ref="E25:F25"/>
    <mergeCell ref="G25:H25"/>
    <mergeCell ref="I24:J25"/>
    <mergeCell ref="K24:K25"/>
    <mergeCell ref="L24:N25"/>
    <mergeCell ref="L27:N27"/>
    <mergeCell ref="A26:B26"/>
    <mergeCell ref="C26:H26"/>
    <mergeCell ref="I26:J26"/>
    <mergeCell ref="L26:N26"/>
    <mergeCell ref="A24:B25"/>
    <mergeCell ref="A27:B27"/>
    <mergeCell ref="C27:D27"/>
    <mergeCell ref="E27:F27"/>
    <mergeCell ref="G27:H27"/>
  </mergeCells>
  <conditionalFormatting sqref="F4:F19 M4:M19 I19:M19 A27:N27">
    <cfRule type="cellIs" priority="3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小田光洋</cp:lastModifiedBy>
  <cp:lastPrinted>2016-10-19T04:02:22Z</cp:lastPrinted>
  <dcterms:created xsi:type="dcterms:W3CDTF">2009-09-30T00:35:40Z</dcterms:created>
  <dcterms:modified xsi:type="dcterms:W3CDTF">2021-08-26T06:57:00Z</dcterms:modified>
  <cp:category/>
  <cp:version/>
  <cp:contentType/>
  <cp:contentStatus/>
</cp:coreProperties>
</file>