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1\share\04 統計班\01_統計調査\02_市統計\01_異動人口調査\H29\H30.03.01\03_HP掲載分\添付ファイル\"/>
    </mc:Choice>
  </mc:AlternateContent>
  <bookViews>
    <workbookView xWindow="0" yWindow="0" windowWidth="28800" windowHeight="12315" firstSheet="1" activeTab="11"/>
  </bookViews>
  <sheets>
    <sheet name="H29.04" sheetId="9" r:id="rId1"/>
    <sheet name="H29.05" sheetId="8" r:id="rId2"/>
    <sheet name="H29.06" sheetId="7" r:id="rId3"/>
    <sheet name="H29.07" sheetId="6" r:id="rId4"/>
    <sheet name="H29.08" sheetId="5" r:id="rId5"/>
    <sheet name="H29.09" sheetId="4" r:id="rId6"/>
    <sheet name="H29.10" sheetId="3" r:id="rId7"/>
    <sheet name="H29.11" sheetId="2" r:id="rId8"/>
    <sheet name="H29.12" sheetId="1" r:id="rId9"/>
    <sheet name="H30.01" sheetId="10" r:id="rId10"/>
    <sheet name="H30.02" sheetId="11" r:id="rId11"/>
    <sheet name="H30.0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9" l="1"/>
  <c r="M24" i="9"/>
  <c r="K24" i="9"/>
  <c r="D24" i="9"/>
  <c r="L24" i="9" s="1"/>
  <c r="N23" i="9"/>
  <c r="M23" i="9"/>
  <c r="K23" i="9"/>
  <c r="D23" i="9"/>
  <c r="L23" i="9" s="1"/>
  <c r="N22" i="9"/>
  <c r="M22" i="9"/>
  <c r="K22" i="9"/>
  <c r="D22" i="9"/>
  <c r="L22" i="9" s="1"/>
  <c r="N21" i="9"/>
  <c r="M21" i="9"/>
  <c r="K21" i="9"/>
  <c r="D21" i="9"/>
  <c r="L21" i="9" s="1"/>
  <c r="N20" i="9"/>
  <c r="M20" i="9"/>
  <c r="K20" i="9"/>
  <c r="D20" i="9"/>
  <c r="L20" i="9" s="1"/>
  <c r="N19" i="9"/>
  <c r="M19" i="9"/>
  <c r="K19" i="9"/>
  <c r="D19" i="9"/>
  <c r="L19" i="9" s="1"/>
  <c r="N18" i="9"/>
  <c r="M18" i="9"/>
  <c r="K18" i="9"/>
  <c r="D18" i="9"/>
  <c r="L18" i="9" s="1"/>
  <c r="N17" i="9"/>
  <c r="M17" i="9"/>
  <c r="K17" i="9"/>
  <c r="D17" i="9"/>
  <c r="L17" i="9" s="1"/>
  <c r="N16" i="9"/>
  <c r="M16" i="9"/>
  <c r="K16" i="9"/>
  <c r="D16" i="9"/>
  <c r="L16" i="9" s="1"/>
  <c r="N15" i="9"/>
  <c r="M15" i="9"/>
  <c r="K15" i="9"/>
  <c r="D15" i="9"/>
  <c r="L15" i="9" s="1"/>
  <c r="N14" i="9"/>
  <c r="M14" i="9"/>
  <c r="K14" i="9"/>
  <c r="D14" i="9"/>
  <c r="L14" i="9" s="1"/>
  <c r="N13" i="9"/>
  <c r="M13" i="9"/>
  <c r="K13" i="9"/>
  <c r="D13" i="9"/>
  <c r="L13" i="9" s="1"/>
  <c r="N12" i="9"/>
  <c r="M12" i="9"/>
  <c r="K12" i="9"/>
  <c r="D12" i="9"/>
  <c r="L12" i="9" s="1"/>
  <c r="N11" i="9"/>
  <c r="M11" i="9"/>
  <c r="K11" i="9"/>
  <c r="D11" i="9"/>
  <c r="L11" i="9" s="1"/>
  <c r="N10" i="9"/>
  <c r="M10" i="9"/>
  <c r="K10" i="9"/>
  <c r="D10" i="9"/>
  <c r="L10" i="9" s="1"/>
  <c r="N9" i="9"/>
  <c r="M9" i="9"/>
  <c r="K9" i="9"/>
  <c r="D9" i="9"/>
  <c r="L9" i="9" s="1"/>
  <c r="N8" i="9"/>
  <c r="M8" i="9"/>
  <c r="K8" i="9"/>
  <c r="D8" i="9"/>
  <c r="L8" i="9" s="1"/>
  <c r="M7" i="9"/>
  <c r="K7" i="9"/>
  <c r="D7" i="9"/>
  <c r="G6" i="9"/>
  <c r="F6" i="9"/>
  <c r="E6" i="9"/>
  <c r="C6" i="9"/>
  <c r="B6" i="9"/>
  <c r="D6" i="9" l="1"/>
  <c r="H6" i="9"/>
  <c r="J6" i="9"/>
  <c r="I6" i="9"/>
  <c r="K6" i="9"/>
  <c r="M6" i="9"/>
  <c r="L7" i="9"/>
  <c r="L6" i="9" s="1"/>
  <c r="N7" i="9"/>
  <c r="N6" i="9" s="1"/>
  <c r="N24" i="8" l="1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N10" i="8"/>
  <c r="M10" i="8"/>
  <c r="L10" i="8"/>
  <c r="K10" i="8"/>
  <c r="N9" i="8"/>
  <c r="M9" i="8"/>
  <c r="L9" i="8"/>
  <c r="K9" i="8"/>
  <c r="N8" i="8"/>
  <c r="M8" i="8"/>
  <c r="L8" i="8"/>
  <c r="K8" i="8"/>
  <c r="N7" i="8"/>
  <c r="N6" i="8" s="1"/>
  <c r="M7" i="8"/>
  <c r="M6" i="8" s="1"/>
  <c r="L7" i="8"/>
  <c r="L6" i="8" s="1"/>
  <c r="K7" i="8"/>
  <c r="K6" i="8" s="1"/>
  <c r="J6" i="8"/>
  <c r="I6" i="8"/>
  <c r="H6" i="8"/>
  <c r="G6" i="8"/>
  <c r="F6" i="8"/>
  <c r="E6" i="8"/>
  <c r="D6" i="8"/>
  <c r="C6" i="8"/>
  <c r="B6" i="8"/>
  <c r="N24" i="7" l="1"/>
  <c r="M24" i="7"/>
  <c r="L24" i="7"/>
  <c r="K24" i="7"/>
  <c r="N23" i="7"/>
  <c r="M23" i="7"/>
  <c r="L23" i="7"/>
  <c r="K23" i="7"/>
  <c r="N22" i="7"/>
  <c r="M22" i="7"/>
  <c r="L22" i="7"/>
  <c r="K22" i="7"/>
  <c r="N21" i="7"/>
  <c r="M21" i="7"/>
  <c r="L21" i="7"/>
  <c r="K21" i="7"/>
  <c r="N20" i="7"/>
  <c r="M20" i="7"/>
  <c r="L20" i="7"/>
  <c r="K20" i="7"/>
  <c r="N19" i="7"/>
  <c r="M19" i="7"/>
  <c r="L19" i="7"/>
  <c r="K19" i="7"/>
  <c r="N18" i="7"/>
  <c r="M18" i="7"/>
  <c r="L18" i="7"/>
  <c r="K18" i="7"/>
  <c r="N17" i="7"/>
  <c r="M17" i="7"/>
  <c r="L17" i="7"/>
  <c r="K17" i="7"/>
  <c r="N16" i="7"/>
  <c r="M16" i="7"/>
  <c r="L16" i="7"/>
  <c r="K16" i="7"/>
  <c r="N15" i="7"/>
  <c r="M15" i="7"/>
  <c r="L15" i="7"/>
  <c r="K15" i="7"/>
  <c r="N14" i="7"/>
  <c r="M14" i="7"/>
  <c r="L14" i="7"/>
  <c r="K14" i="7"/>
  <c r="N13" i="7"/>
  <c r="M13" i="7"/>
  <c r="L13" i="7"/>
  <c r="K13" i="7"/>
  <c r="N12" i="7"/>
  <c r="M12" i="7"/>
  <c r="L12" i="7"/>
  <c r="K12" i="7"/>
  <c r="N11" i="7"/>
  <c r="M11" i="7"/>
  <c r="L11" i="7"/>
  <c r="K11" i="7"/>
  <c r="N10" i="7"/>
  <c r="M10" i="7"/>
  <c r="L10" i="7"/>
  <c r="K10" i="7"/>
  <c r="N9" i="7"/>
  <c r="M9" i="7"/>
  <c r="L9" i="7"/>
  <c r="K9" i="7"/>
  <c r="N8" i="7"/>
  <c r="M8" i="7"/>
  <c r="L8" i="7"/>
  <c r="K8" i="7"/>
  <c r="N7" i="7"/>
  <c r="N6" i="7" s="1"/>
  <c r="M7" i="7"/>
  <c r="M6" i="7" s="1"/>
  <c r="L7" i="7"/>
  <c r="L6" i="7" s="1"/>
  <c r="K7" i="7"/>
  <c r="K6" i="7" s="1"/>
  <c r="J6" i="7"/>
  <c r="I6" i="7"/>
  <c r="H6" i="7"/>
  <c r="G6" i="7"/>
  <c r="F6" i="7"/>
  <c r="E6" i="7"/>
  <c r="D6" i="7"/>
  <c r="C6" i="7"/>
  <c r="B6" i="7"/>
  <c r="N24" i="6" l="1"/>
  <c r="M24" i="6"/>
  <c r="L24" i="6"/>
  <c r="K24" i="6"/>
  <c r="N23" i="6"/>
  <c r="M23" i="6"/>
  <c r="L23" i="6"/>
  <c r="K23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N16" i="6"/>
  <c r="M16" i="6"/>
  <c r="L16" i="6"/>
  <c r="K16" i="6"/>
  <c r="N15" i="6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N7" i="6"/>
  <c r="N6" i="6" s="1"/>
  <c r="M7" i="6"/>
  <c r="M6" i="6" s="1"/>
  <c r="L7" i="6"/>
  <c r="L6" i="6" s="1"/>
  <c r="K7" i="6"/>
  <c r="K6" i="6" s="1"/>
  <c r="J6" i="6"/>
  <c r="I6" i="6"/>
  <c r="H6" i="6"/>
  <c r="G6" i="6"/>
  <c r="F6" i="6"/>
  <c r="E6" i="6"/>
  <c r="D6" i="6"/>
  <c r="C6" i="6"/>
  <c r="B6" i="6"/>
  <c r="N24" i="5" l="1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N10" i="5"/>
  <c r="M10" i="5"/>
  <c r="L10" i="5"/>
  <c r="K10" i="5"/>
  <c r="N9" i="5"/>
  <c r="M9" i="5"/>
  <c r="L9" i="5"/>
  <c r="K9" i="5"/>
  <c r="N8" i="5"/>
  <c r="M8" i="5"/>
  <c r="L8" i="5"/>
  <c r="K8" i="5"/>
  <c r="N7" i="5"/>
  <c r="N6" i="5" s="1"/>
  <c r="M7" i="5"/>
  <c r="M6" i="5" s="1"/>
  <c r="L7" i="5"/>
  <c r="L6" i="5" s="1"/>
  <c r="K7" i="5"/>
  <c r="K6" i="5" s="1"/>
  <c r="J6" i="5"/>
  <c r="I6" i="5"/>
  <c r="H6" i="5"/>
  <c r="G6" i="5"/>
  <c r="F6" i="5"/>
  <c r="E6" i="5"/>
  <c r="D6" i="5"/>
  <c r="C6" i="5"/>
  <c r="B6" i="5"/>
  <c r="N24" i="4" l="1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3" i="4"/>
  <c r="M13" i="4"/>
  <c r="L13" i="4"/>
  <c r="K13" i="4"/>
  <c r="N12" i="4"/>
  <c r="M12" i="4"/>
  <c r="L12" i="4"/>
  <c r="K12" i="4"/>
  <c r="N11" i="4"/>
  <c r="M11" i="4"/>
  <c r="L11" i="4"/>
  <c r="K11" i="4"/>
  <c r="N10" i="4"/>
  <c r="M10" i="4"/>
  <c r="L10" i="4"/>
  <c r="K10" i="4"/>
  <c r="N9" i="4"/>
  <c r="M9" i="4"/>
  <c r="L9" i="4"/>
  <c r="K9" i="4"/>
  <c r="N8" i="4"/>
  <c r="M8" i="4"/>
  <c r="L8" i="4"/>
  <c r="K8" i="4"/>
  <c r="N7" i="4"/>
  <c r="N6" i="4" s="1"/>
  <c r="M7" i="4"/>
  <c r="M6" i="4" s="1"/>
  <c r="L7" i="4"/>
  <c r="L6" i="4" s="1"/>
  <c r="K7" i="4"/>
  <c r="K6" i="4" s="1"/>
  <c r="J6" i="4"/>
  <c r="I6" i="4"/>
  <c r="H6" i="4"/>
  <c r="G6" i="4"/>
  <c r="F6" i="4"/>
  <c r="E6" i="4"/>
  <c r="D6" i="4"/>
  <c r="C6" i="4"/>
  <c r="B6" i="4"/>
  <c r="N24" i="3" l="1"/>
  <c r="M24" i="3"/>
  <c r="L24" i="3"/>
  <c r="K24" i="3"/>
  <c r="N23" i="3"/>
  <c r="M23" i="3"/>
  <c r="L23" i="3"/>
  <c r="K23" i="3"/>
  <c r="N22" i="3"/>
  <c r="M22" i="3"/>
  <c r="L22" i="3"/>
  <c r="K22" i="3"/>
  <c r="N21" i="3"/>
  <c r="M21" i="3"/>
  <c r="L21" i="3"/>
  <c r="K21" i="3"/>
  <c r="N20" i="3"/>
  <c r="M20" i="3"/>
  <c r="L20" i="3"/>
  <c r="K20" i="3"/>
  <c r="N19" i="3"/>
  <c r="M19" i="3"/>
  <c r="L19" i="3"/>
  <c r="K19" i="3"/>
  <c r="N18" i="3"/>
  <c r="M18" i="3"/>
  <c r="L18" i="3"/>
  <c r="K18" i="3"/>
  <c r="N17" i="3"/>
  <c r="M17" i="3"/>
  <c r="L17" i="3"/>
  <c r="K17" i="3"/>
  <c r="N16" i="3"/>
  <c r="M16" i="3"/>
  <c r="L16" i="3"/>
  <c r="K16" i="3"/>
  <c r="N15" i="3"/>
  <c r="M15" i="3"/>
  <c r="L15" i="3"/>
  <c r="K15" i="3"/>
  <c r="N14" i="3"/>
  <c r="M14" i="3"/>
  <c r="L14" i="3"/>
  <c r="K14" i="3"/>
  <c r="N13" i="3"/>
  <c r="M13" i="3"/>
  <c r="L13" i="3"/>
  <c r="K13" i="3"/>
  <c r="N12" i="3"/>
  <c r="M12" i="3"/>
  <c r="L12" i="3"/>
  <c r="K12" i="3"/>
  <c r="N11" i="3"/>
  <c r="M11" i="3"/>
  <c r="L11" i="3"/>
  <c r="K11" i="3"/>
  <c r="N10" i="3"/>
  <c r="M10" i="3"/>
  <c r="L10" i="3"/>
  <c r="K10" i="3"/>
  <c r="N9" i="3"/>
  <c r="M9" i="3"/>
  <c r="L9" i="3"/>
  <c r="K9" i="3"/>
  <c r="N8" i="3"/>
  <c r="M8" i="3"/>
  <c r="L8" i="3"/>
  <c r="K8" i="3"/>
  <c r="N7" i="3"/>
  <c r="N6" i="3" s="1"/>
  <c r="M7" i="3"/>
  <c r="M6" i="3" s="1"/>
  <c r="L7" i="3"/>
  <c r="L6" i="3" s="1"/>
  <c r="K7" i="3"/>
  <c r="K6" i="3" s="1"/>
  <c r="J6" i="3"/>
  <c r="I6" i="3"/>
  <c r="H6" i="3"/>
  <c r="G6" i="3"/>
  <c r="F6" i="3"/>
  <c r="E6" i="3"/>
  <c r="D6" i="3"/>
  <c r="C6" i="3"/>
  <c r="B6" i="3"/>
  <c r="N24" i="2" l="1"/>
  <c r="M24" i="2"/>
  <c r="L24" i="2"/>
  <c r="K24" i="2"/>
  <c r="N23" i="2"/>
  <c r="M23" i="2"/>
  <c r="L23" i="2"/>
  <c r="K23" i="2"/>
  <c r="N22" i="2"/>
  <c r="M22" i="2"/>
  <c r="L22" i="2"/>
  <c r="K22" i="2"/>
  <c r="N21" i="2"/>
  <c r="M21" i="2"/>
  <c r="L21" i="2"/>
  <c r="K21" i="2"/>
  <c r="N20" i="2"/>
  <c r="M20" i="2"/>
  <c r="L20" i="2"/>
  <c r="K20" i="2"/>
  <c r="N19" i="2"/>
  <c r="M19" i="2"/>
  <c r="L19" i="2"/>
  <c r="K19" i="2"/>
  <c r="N18" i="2"/>
  <c r="M18" i="2"/>
  <c r="L18" i="2"/>
  <c r="K18" i="2"/>
  <c r="N17" i="2"/>
  <c r="M17" i="2"/>
  <c r="L17" i="2"/>
  <c r="K17" i="2"/>
  <c r="N16" i="2"/>
  <c r="M16" i="2"/>
  <c r="L16" i="2"/>
  <c r="K16" i="2"/>
  <c r="N15" i="2"/>
  <c r="M15" i="2"/>
  <c r="L15" i="2"/>
  <c r="K15" i="2"/>
  <c r="N14" i="2"/>
  <c r="M14" i="2"/>
  <c r="L14" i="2"/>
  <c r="K14" i="2"/>
  <c r="N13" i="2"/>
  <c r="M13" i="2"/>
  <c r="L13" i="2"/>
  <c r="K13" i="2"/>
  <c r="N12" i="2"/>
  <c r="M12" i="2"/>
  <c r="L12" i="2"/>
  <c r="K12" i="2"/>
  <c r="N11" i="2"/>
  <c r="M11" i="2"/>
  <c r="L11" i="2"/>
  <c r="K11" i="2"/>
  <c r="N10" i="2"/>
  <c r="M10" i="2"/>
  <c r="L10" i="2"/>
  <c r="K10" i="2"/>
  <c r="N9" i="2"/>
  <c r="M9" i="2"/>
  <c r="L9" i="2"/>
  <c r="K9" i="2"/>
  <c r="N8" i="2"/>
  <c r="M8" i="2"/>
  <c r="L8" i="2"/>
  <c r="K8" i="2"/>
  <c r="N7" i="2"/>
  <c r="N6" i="2" s="1"/>
  <c r="M7" i="2"/>
  <c r="M6" i="2" s="1"/>
  <c r="L7" i="2"/>
  <c r="L6" i="2" s="1"/>
  <c r="K7" i="2"/>
  <c r="K6" i="2" s="1"/>
  <c r="J6" i="2"/>
  <c r="I6" i="2"/>
  <c r="H6" i="2"/>
  <c r="G6" i="2"/>
  <c r="F6" i="2"/>
  <c r="E6" i="2"/>
  <c r="D6" i="2"/>
  <c r="C6" i="2"/>
  <c r="B6" i="2"/>
  <c r="N24" i="1" l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N6" i="1" s="1"/>
  <c r="M7" i="1"/>
  <c r="M6" i="1" s="1"/>
  <c r="L7" i="1"/>
  <c r="L6" i="1" s="1"/>
  <c r="K7" i="1"/>
  <c r="K6" i="1" s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<sst xmlns="http://schemas.openxmlformats.org/spreadsheetml/2006/main" count="456" uniqueCount="30">
  <si>
    <t>異動人口（支所別）</t>
    <rPh sb="0" eb="2">
      <t>イドウ</t>
    </rPh>
    <rPh sb="2" eb="4">
      <t>ジンコウ</t>
    </rPh>
    <rPh sb="5" eb="7">
      <t>シショ</t>
    </rPh>
    <rPh sb="7" eb="8">
      <t>ベツ</t>
    </rPh>
    <phoneticPr fontId="2"/>
  </si>
  <si>
    <t>〔平成27年国勢調査確定値を基にした集計〕</t>
    <rPh sb="1" eb="3">
      <t>ヘイセイ</t>
    </rPh>
    <rPh sb="5" eb="6">
      <t>ネン</t>
    </rPh>
    <rPh sb="6" eb="8">
      <t>コクセイ</t>
    </rPh>
    <rPh sb="8" eb="10">
      <t>チョウサ</t>
    </rPh>
    <rPh sb="10" eb="13">
      <t>カクテイチ</t>
    </rPh>
    <rPh sb="14" eb="15">
      <t>モト</t>
    </rPh>
    <rPh sb="18" eb="20">
      <t>シュウケイ</t>
    </rPh>
    <phoneticPr fontId="2"/>
  </si>
  <si>
    <t>区分</t>
    <rPh sb="0" eb="2">
      <t>クブン</t>
    </rPh>
    <phoneticPr fontId="2"/>
  </si>
  <si>
    <t>町数</t>
    <rPh sb="0" eb="1">
      <t>チョウ</t>
    </rPh>
    <rPh sb="1" eb="2">
      <t>スウ</t>
    </rPh>
    <phoneticPr fontId="2"/>
  </si>
  <si>
    <t>前月</t>
    <rPh sb="0" eb="2">
      <t>ゼンゲツ</t>
    </rPh>
    <phoneticPr fontId="2"/>
  </si>
  <si>
    <t>今月</t>
    <rPh sb="0" eb="2">
      <t>コンゲツ</t>
    </rPh>
    <phoneticPr fontId="2"/>
  </si>
  <si>
    <t>増減</t>
    <rPh sb="0" eb="2">
      <t>ゾウゲン</t>
    </rPh>
    <phoneticPr fontId="2"/>
  </si>
  <si>
    <t>世帯数</t>
    <rPh sb="0" eb="3">
      <t>セタイスウ</t>
    </rPh>
    <phoneticPr fontId="2"/>
  </si>
  <si>
    <t>人口
総数</t>
    <rPh sb="0" eb="2">
      <t>ジンコウ</t>
    </rPh>
    <rPh sb="3" eb="5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</si>
  <si>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</si>
  <si>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</si>
  <si>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数</t>
    <rPh sb="0" eb="1">
      <t>ソウ</t>
    </rPh>
    <rPh sb="3" eb="4">
      <t>スウ</t>
    </rPh>
    <phoneticPr fontId="2"/>
  </si>
  <si>
    <t>本　　庁</t>
    <rPh sb="0" eb="1">
      <t>ホン</t>
    </rPh>
    <rPh sb="3" eb="4">
      <t>チョウ</t>
    </rPh>
    <phoneticPr fontId="2"/>
  </si>
  <si>
    <t>相　　浦</t>
    <rPh sb="0" eb="1">
      <t>ソウ</t>
    </rPh>
    <rPh sb="3" eb="4">
      <t>ウラ</t>
    </rPh>
    <phoneticPr fontId="2"/>
  </si>
  <si>
    <t>早　　岐</t>
    <rPh sb="0" eb="1">
      <t>ハヤ</t>
    </rPh>
    <rPh sb="3" eb="4">
      <t>チマタ</t>
    </rPh>
    <phoneticPr fontId="2"/>
  </si>
  <si>
    <t>日　　宇</t>
    <rPh sb="0" eb="1">
      <t>ニチ</t>
    </rPh>
    <rPh sb="3" eb="4">
      <t>ウ</t>
    </rPh>
    <phoneticPr fontId="2"/>
  </si>
  <si>
    <t>大　　野</t>
    <rPh sb="0" eb="1">
      <t>ダイ</t>
    </rPh>
    <rPh sb="3" eb="4">
      <t>ノ</t>
    </rPh>
    <phoneticPr fontId="2"/>
  </si>
  <si>
    <t>中里皆瀬</t>
    <rPh sb="0" eb="2">
      <t>ナカザト</t>
    </rPh>
    <rPh sb="2" eb="4">
      <t>カイゼ</t>
    </rPh>
    <phoneticPr fontId="2"/>
  </si>
  <si>
    <t>柚　　木</t>
    <rPh sb="0" eb="1">
      <t>ユズ</t>
    </rPh>
    <rPh sb="3" eb="4">
      <t>キ</t>
    </rPh>
    <phoneticPr fontId="2"/>
  </si>
  <si>
    <t>黒　　島</t>
    <rPh sb="0" eb="1">
      <t>クロ</t>
    </rPh>
    <rPh sb="3" eb="4">
      <t>シマ</t>
    </rPh>
    <phoneticPr fontId="2"/>
  </si>
  <si>
    <t>三 川 内</t>
    <rPh sb="0" eb="1">
      <t>サン</t>
    </rPh>
    <rPh sb="2" eb="3">
      <t>カワ</t>
    </rPh>
    <rPh sb="4" eb="5">
      <t>ウチ</t>
    </rPh>
    <phoneticPr fontId="2"/>
  </si>
  <si>
    <t>針　　尾</t>
    <rPh sb="0" eb="1">
      <t>ハリ</t>
    </rPh>
    <rPh sb="3" eb="4">
      <t>オ</t>
    </rPh>
    <phoneticPr fontId="2"/>
  </si>
  <si>
    <t>江　　上</t>
    <rPh sb="0" eb="1">
      <t>エ</t>
    </rPh>
    <rPh sb="3" eb="4">
      <t>ウエ</t>
    </rPh>
    <phoneticPr fontId="2"/>
  </si>
  <si>
    <t>宮</t>
    <rPh sb="0" eb="1">
      <t>ミヤ</t>
    </rPh>
    <phoneticPr fontId="2"/>
  </si>
  <si>
    <t>吉　　井</t>
    <rPh sb="0" eb="1">
      <t>キチ</t>
    </rPh>
    <rPh sb="3" eb="4">
      <t>イ</t>
    </rPh>
    <phoneticPr fontId="2"/>
  </si>
  <si>
    <t>世 知 原</t>
    <rPh sb="0" eb="1">
      <t>ヨ</t>
    </rPh>
    <rPh sb="2" eb="3">
      <t>チ</t>
    </rPh>
    <rPh sb="4" eb="5">
      <t>ハラ</t>
    </rPh>
    <phoneticPr fontId="2"/>
  </si>
  <si>
    <t>宇　　久</t>
    <rPh sb="0" eb="1">
      <t>ウ</t>
    </rPh>
    <rPh sb="3" eb="4">
      <t>ヒサシ</t>
    </rPh>
    <phoneticPr fontId="2"/>
  </si>
  <si>
    <t>小 佐 々</t>
    <rPh sb="0" eb="1">
      <t>ショウ</t>
    </rPh>
    <rPh sb="2" eb="3">
      <t>サ</t>
    </rPh>
    <phoneticPr fontId="2"/>
  </si>
  <si>
    <t>江　　迎</t>
    <rPh sb="0" eb="1">
      <t>エ</t>
    </rPh>
    <rPh sb="3" eb="4">
      <t>ムカエ</t>
    </rPh>
    <phoneticPr fontId="2"/>
  </si>
  <si>
    <t>鹿　　町</t>
    <rPh sb="0" eb="1">
      <t>シカ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</si>
</sst>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 現在&quot;;@"/>
    <numFmt numFmtId="178" formatCode="#,##0_ ;&quot;△&quot;#,##0_ "/>
  </numFmts>
  <fonts count="6">
    <font>
      <sz val="11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76" fontId="5" fillId="0" borderId="0" xfId="0" applyNumberFormat="1" applyFont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vertical="center"/>
    </xf>
    <xf numFmtId="178" fontId="5" fillId="2" borderId="5" xfId="0" applyNumberFormat="1" applyFont="1" applyFill="1" applyBorder="1" applyAlignment="1">
      <alignment vertical="center"/>
    </xf>
    <xf numFmtId="178" fontId="5" fillId="2" borderId="7" xfId="0" applyNumberFormat="1" applyFont="1" applyFill="1" applyBorder="1" applyAlignment="1">
      <alignment vertical="center"/>
    </xf>
    <xf numFmtId="178" fontId="5" fillId="2" borderId="6" xfId="0" applyNumberFormat="1" applyFont="1" applyFill="1" applyBorder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8" fontId="5" fillId="0" borderId="8" xfId="0" applyNumberFormat="1" applyFont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9" xfId="0" applyNumberFormat="1" applyFont="1" applyFill="1" applyBorder="1" applyAlignment="1">
      <alignment vertical="center"/>
    </xf>
    <xf numFmtId="178" fontId="5" fillId="0" borderId="8" xfId="0" applyNumberFormat="1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vertical="center"/>
    </xf>
    <xf numFmtId="178" fontId="5" fillId="0" borderId="10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8" fontId="5" fillId="0" borderId="1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4" fillId="0" borderId="0" xfId="0" applyFont="1" applyAlignment="1">
      <alignment horizontal="right"/>
    </xf>
    <xf numFmtId="0" fontId="0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42826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105154</v>
      </c>
      <c r="D6" s="6">
        <f t="shared" si="0"/>
        <v>252852</v>
      </c>
      <c r="E6" s="6">
        <f t="shared" si="0"/>
        <v>119205</v>
      </c>
      <c r="F6" s="7">
        <f t="shared" si="0"/>
        <v>133647</v>
      </c>
      <c r="G6" s="5">
        <f>SUM(G7:G24)</f>
        <v>104836</v>
      </c>
      <c r="H6" s="6">
        <f>SUM(H7:H24)</f>
        <v>251134</v>
      </c>
      <c r="I6" s="6">
        <f>SUM(I7:I24)</f>
        <v>118213</v>
      </c>
      <c r="J6" s="7">
        <f>SUM(J7:J24)</f>
        <v>132921</v>
      </c>
      <c r="K6" s="5">
        <f t="shared" si="0"/>
        <v>-318</v>
      </c>
      <c r="L6" s="6">
        <f t="shared" si="0"/>
        <v>-1718</v>
      </c>
      <c r="M6" s="6">
        <f t="shared" si="0"/>
        <v>-992</v>
      </c>
      <c r="N6" s="7">
        <f t="shared" si="0"/>
        <v>-726</v>
      </c>
    </row>
    <row r="7" spans="1:14" ht="24" customHeight="1">
      <c r="A7" s="8" t="s">
        <v>12</v>
      </c>
      <c r="B7" s="9">
        <v>105</v>
      </c>
      <c r="C7" s="10">
        <v>37463</v>
      </c>
      <c r="D7" s="11">
        <f>E7+F7</f>
        <v>84624</v>
      </c>
      <c r="E7" s="11">
        <v>40109</v>
      </c>
      <c r="F7" s="12">
        <v>44515</v>
      </c>
      <c r="G7" s="13">
        <v>37281</v>
      </c>
      <c r="H7" s="11">
        <v>83939</v>
      </c>
      <c r="I7" s="11">
        <v>39736</v>
      </c>
      <c r="J7" s="12">
        <v>44203</v>
      </c>
      <c r="K7" s="13">
        <f t="shared" ref="K7:N24" si="1">G7-C7</f>
        <v>-182</v>
      </c>
      <c r="L7" s="11">
        <f t="shared" si="1"/>
        <v>-685</v>
      </c>
      <c r="M7" s="11">
        <f t="shared" si="1"/>
        <v>-373</v>
      </c>
      <c r="N7" s="12">
        <f t="shared" si="1"/>
        <v>-312</v>
      </c>
    </row>
    <row r="8" spans="1:14" ht="24" customHeight="1">
      <c r="A8" s="8" t="s">
        <v>13</v>
      </c>
      <c r="B8" s="9">
        <v>17</v>
      </c>
      <c r="C8" s="10">
        <v>11949</v>
      </c>
      <c r="D8" s="11">
        <f t="shared" ref="D8:D24" si="2">E8+F8</f>
        <v>28101</v>
      </c>
      <c r="E8" s="11">
        <v>13743</v>
      </c>
      <c r="F8" s="12">
        <v>14358</v>
      </c>
      <c r="G8" s="13">
        <v>11960</v>
      </c>
      <c r="H8" s="11">
        <v>28023</v>
      </c>
      <c r="I8" s="11">
        <v>13695</v>
      </c>
      <c r="J8" s="12">
        <v>14328</v>
      </c>
      <c r="K8" s="13">
        <f t="shared" si="1"/>
        <v>11</v>
      </c>
      <c r="L8" s="11">
        <f t="shared" si="1"/>
        <v>-78</v>
      </c>
      <c r="M8" s="11">
        <f t="shared" si="1"/>
        <v>-48</v>
      </c>
      <c r="N8" s="12">
        <f t="shared" si="1"/>
        <v>-30</v>
      </c>
    </row>
    <row r="9" spans="1:14" ht="24" customHeight="1">
      <c r="A9" s="8" t="s">
        <v>14</v>
      </c>
      <c r="B9" s="9">
        <v>25</v>
      </c>
      <c r="C9" s="10">
        <v>13630</v>
      </c>
      <c r="D9" s="11">
        <f t="shared" si="2"/>
        <v>34069</v>
      </c>
      <c r="E9" s="11">
        <v>16211</v>
      </c>
      <c r="F9" s="12">
        <v>17858</v>
      </c>
      <c r="G9" s="13">
        <v>13606</v>
      </c>
      <c r="H9" s="11">
        <v>33864</v>
      </c>
      <c r="I9" s="11">
        <v>16101</v>
      </c>
      <c r="J9" s="12">
        <v>17763</v>
      </c>
      <c r="K9" s="13">
        <f t="shared" si="1"/>
        <v>-24</v>
      </c>
      <c r="L9" s="11">
        <f t="shared" si="1"/>
        <v>-205</v>
      </c>
      <c r="M9" s="11">
        <f t="shared" si="1"/>
        <v>-110</v>
      </c>
      <c r="N9" s="12">
        <f t="shared" si="1"/>
        <v>-95</v>
      </c>
    </row>
    <row r="10" spans="1:14" ht="24" customHeight="1">
      <c r="A10" s="8" t="s">
        <v>15</v>
      </c>
      <c r="B10" s="9">
        <v>9</v>
      </c>
      <c r="C10" s="10">
        <v>11494</v>
      </c>
      <c r="D10" s="11">
        <f t="shared" si="2"/>
        <v>27476</v>
      </c>
      <c r="E10" s="11">
        <v>12911</v>
      </c>
      <c r="F10" s="12">
        <v>14565</v>
      </c>
      <c r="G10" s="13">
        <v>11466</v>
      </c>
      <c r="H10" s="11">
        <v>27260</v>
      </c>
      <c r="I10" s="11">
        <v>12785</v>
      </c>
      <c r="J10" s="12">
        <v>14475</v>
      </c>
      <c r="K10" s="13">
        <f t="shared" si="1"/>
        <v>-28</v>
      </c>
      <c r="L10" s="11">
        <f t="shared" si="1"/>
        <v>-216</v>
      </c>
      <c r="M10" s="11">
        <f t="shared" si="1"/>
        <v>-126</v>
      </c>
      <c r="N10" s="12">
        <f t="shared" si="1"/>
        <v>-90</v>
      </c>
    </row>
    <row r="11" spans="1:14" ht="24" customHeight="1">
      <c r="A11" s="8" t="s">
        <v>16</v>
      </c>
      <c r="B11" s="9">
        <v>12</v>
      </c>
      <c r="C11" s="10">
        <v>7659</v>
      </c>
      <c r="D11" s="11">
        <f t="shared" si="2"/>
        <v>18530</v>
      </c>
      <c r="E11" s="11">
        <v>8383</v>
      </c>
      <c r="F11" s="12">
        <v>10147</v>
      </c>
      <c r="G11" s="13">
        <v>7613</v>
      </c>
      <c r="H11" s="11">
        <v>18349</v>
      </c>
      <c r="I11" s="11">
        <v>8292</v>
      </c>
      <c r="J11" s="12">
        <v>10057</v>
      </c>
      <c r="K11" s="13">
        <f t="shared" si="1"/>
        <v>-46</v>
      </c>
      <c r="L11" s="11">
        <f t="shared" si="1"/>
        <v>-181</v>
      </c>
      <c r="M11" s="11">
        <f t="shared" si="1"/>
        <v>-91</v>
      </c>
      <c r="N11" s="12">
        <f t="shared" si="1"/>
        <v>-90</v>
      </c>
    </row>
    <row r="12" spans="1:14" ht="24" customHeight="1">
      <c r="A12" s="8" t="s">
        <v>17</v>
      </c>
      <c r="B12" s="9">
        <v>15</v>
      </c>
      <c r="C12" s="10">
        <v>4517</v>
      </c>
      <c r="D12" s="11">
        <f t="shared" si="2"/>
        <v>12091</v>
      </c>
      <c r="E12" s="11">
        <v>5619</v>
      </c>
      <c r="F12" s="12">
        <v>6472</v>
      </c>
      <c r="G12" s="13">
        <v>4494</v>
      </c>
      <c r="H12" s="11">
        <v>11985</v>
      </c>
      <c r="I12" s="11">
        <v>5548</v>
      </c>
      <c r="J12" s="12">
        <v>6437</v>
      </c>
      <c r="K12" s="13">
        <f t="shared" si="1"/>
        <v>-23</v>
      </c>
      <c r="L12" s="11">
        <f t="shared" si="1"/>
        <v>-106</v>
      </c>
      <c r="M12" s="11">
        <f t="shared" si="1"/>
        <v>-71</v>
      </c>
      <c r="N12" s="12">
        <f t="shared" si="1"/>
        <v>-35</v>
      </c>
    </row>
    <row r="13" spans="1:14" ht="24" customHeight="1">
      <c r="A13" s="8" t="s">
        <v>18</v>
      </c>
      <c r="B13" s="9">
        <v>11</v>
      </c>
      <c r="C13" s="10">
        <v>1531</v>
      </c>
      <c r="D13" s="11">
        <f t="shared" si="2"/>
        <v>4177</v>
      </c>
      <c r="E13" s="11">
        <v>1919</v>
      </c>
      <c r="F13" s="12">
        <v>2258</v>
      </c>
      <c r="G13" s="13">
        <v>1533</v>
      </c>
      <c r="H13" s="11">
        <v>4152</v>
      </c>
      <c r="I13" s="11">
        <v>1904</v>
      </c>
      <c r="J13" s="12">
        <v>2248</v>
      </c>
      <c r="K13" s="13">
        <f t="shared" si="1"/>
        <v>2</v>
      </c>
      <c r="L13" s="11">
        <f t="shared" si="1"/>
        <v>-25</v>
      </c>
      <c r="M13" s="11">
        <f t="shared" si="1"/>
        <v>-15</v>
      </c>
      <c r="N13" s="12">
        <f t="shared" si="1"/>
        <v>-10</v>
      </c>
    </row>
    <row r="14" spans="1:14" ht="24" customHeight="1">
      <c r="A14" s="8" t="s">
        <v>19</v>
      </c>
      <c r="B14" s="9">
        <v>1</v>
      </c>
      <c r="C14" s="10">
        <v>229</v>
      </c>
      <c r="D14" s="11">
        <f t="shared" si="2"/>
        <v>431</v>
      </c>
      <c r="E14" s="11">
        <v>195</v>
      </c>
      <c r="F14" s="12">
        <v>236</v>
      </c>
      <c r="G14" s="13">
        <v>225</v>
      </c>
      <c r="H14" s="11">
        <v>427</v>
      </c>
      <c r="I14" s="11">
        <v>192</v>
      </c>
      <c r="J14" s="12">
        <v>235</v>
      </c>
      <c r="K14" s="13">
        <f t="shared" si="1"/>
        <v>-4</v>
      </c>
      <c r="L14" s="11">
        <f t="shared" si="1"/>
        <v>-4</v>
      </c>
      <c r="M14" s="11">
        <f t="shared" si="1"/>
        <v>-3</v>
      </c>
      <c r="N14" s="12">
        <f t="shared" si="1"/>
        <v>-1</v>
      </c>
    </row>
    <row r="15" spans="1:14" ht="24" customHeight="1">
      <c r="A15" s="8" t="s">
        <v>20</v>
      </c>
      <c r="B15" s="9">
        <v>14</v>
      </c>
      <c r="C15" s="10">
        <v>1490</v>
      </c>
      <c r="D15" s="11">
        <f t="shared" si="2"/>
        <v>4002</v>
      </c>
      <c r="E15" s="11">
        <v>1872</v>
      </c>
      <c r="F15" s="12">
        <v>2130</v>
      </c>
      <c r="G15" s="13">
        <v>1488</v>
      </c>
      <c r="H15" s="11">
        <v>3991</v>
      </c>
      <c r="I15" s="11">
        <v>1869</v>
      </c>
      <c r="J15" s="12">
        <v>2122</v>
      </c>
      <c r="K15" s="13">
        <f t="shared" si="1"/>
        <v>-2</v>
      </c>
      <c r="L15" s="11">
        <f t="shared" si="1"/>
        <v>-11</v>
      </c>
      <c r="M15" s="11">
        <f t="shared" si="1"/>
        <v>-3</v>
      </c>
      <c r="N15" s="12">
        <f t="shared" si="1"/>
        <v>-8</v>
      </c>
    </row>
    <row r="16" spans="1:14" ht="24" customHeight="1">
      <c r="A16" s="8" t="s">
        <v>21</v>
      </c>
      <c r="B16" s="9">
        <v>4</v>
      </c>
      <c r="C16" s="10">
        <v>812</v>
      </c>
      <c r="D16" s="11">
        <f t="shared" si="2"/>
        <v>2588</v>
      </c>
      <c r="E16" s="11">
        <v>1220</v>
      </c>
      <c r="F16" s="12">
        <v>1368</v>
      </c>
      <c r="G16" s="13">
        <v>811</v>
      </c>
      <c r="H16" s="11">
        <v>2564</v>
      </c>
      <c r="I16" s="11">
        <v>1209</v>
      </c>
      <c r="J16" s="12">
        <v>1355</v>
      </c>
      <c r="K16" s="13">
        <f t="shared" si="1"/>
        <v>-1</v>
      </c>
      <c r="L16" s="11">
        <f t="shared" si="1"/>
        <v>-24</v>
      </c>
      <c r="M16" s="11">
        <f t="shared" si="1"/>
        <v>-11</v>
      </c>
      <c r="N16" s="12">
        <f t="shared" si="1"/>
        <v>-13</v>
      </c>
    </row>
    <row r="17" spans="1:14" ht="24" customHeight="1">
      <c r="A17" s="8" t="s">
        <v>22</v>
      </c>
      <c r="B17" s="9">
        <v>4</v>
      </c>
      <c r="C17" s="10">
        <v>2929</v>
      </c>
      <c r="D17" s="11">
        <f t="shared" si="2"/>
        <v>7195</v>
      </c>
      <c r="E17" s="11">
        <v>3267</v>
      </c>
      <c r="F17" s="12">
        <v>3928</v>
      </c>
      <c r="G17" s="13">
        <v>2940</v>
      </c>
      <c r="H17" s="11">
        <v>7192</v>
      </c>
      <c r="I17" s="11">
        <v>3262</v>
      </c>
      <c r="J17" s="12">
        <v>3930</v>
      </c>
      <c r="K17" s="13">
        <f t="shared" si="1"/>
        <v>11</v>
      </c>
      <c r="L17" s="11">
        <f t="shared" si="1"/>
        <v>-3</v>
      </c>
      <c r="M17" s="11">
        <f t="shared" si="1"/>
        <v>-5</v>
      </c>
      <c r="N17" s="12">
        <f t="shared" si="1"/>
        <v>2</v>
      </c>
    </row>
    <row r="18" spans="1:14" ht="24" customHeight="1">
      <c r="A18" s="8" t="s">
        <v>23</v>
      </c>
      <c r="B18" s="9">
        <v>7</v>
      </c>
      <c r="C18" s="10">
        <v>1238</v>
      </c>
      <c r="D18" s="11">
        <f t="shared" si="2"/>
        <v>3052</v>
      </c>
      <c r="E18" s="11">
        <v>1434</v>
      </c>
      <c r="F18" s="12">
        <v>1618</v>
      </c>
      <c r="G18" s="13">
        <v>1219</v>
      </c>
      <c r="H18" s="11">
        <v>3017</v>
      </c>
      <c r="I18" s="11">
        <v>1399</v>
      </c>
      <c r="J18" s="12">
        <v>1618</v>
      </c>
      <c r="K18" s="13">
        <f t="shared" si="1"/>
        <v>-19</v>
      </c>
      <c r="L18" s="11">
        <f t="shared" si="1"/>
        <v>-35</v>
      </c>
      <c r="M18" s="11">
        <f t="shared" si="1"/>
        <v>-35</v>
      </c>
      <c r="N18" s="12">
        <f t="shared" si="1"/>
        <v>0</v>
      </c>
    </row>
    <row r="19" spans="1:14" ht="24" customHeight="1">
      <c r="A19" s="8" t="s">
        <v>24</v>
      </c>
      <c r="B19" s="9">
        <v>18</v>
      </c>
      <c r="C19" s="10">
        <v>1954</v>
      </c>
      <c r="D19" s="11">
        <f t="shared" si="2"/>
        <v>5319</v>
      </c>
      <c r="E19" s="11">
        <v>2444</v>
      </c>
      <c r="F19" s="12">
        <v>2875</v>
      </c>
      <c r="G19" s="13">
        <v>1949</v>
      </c>
      <c r="H19" s="11">
        <v>5288</v>
      </c>
      <c r="I19" s="11">
        <v>2426</v>
      </c>
      <c r="J19" s="12">
        <v>2862</v>
      </c>
      <c r="K19" s="13">
        <f t="shared" si="1"/>
        <v>-5</v>
      </c>
      <c r="L19" s="11">
        <f t="shared" si="1"/>
        <v>-31</v>
      </c>
      <c r="M19" s="11">
        <f t="shared" si="1"/>
        <v>-18</v>
      </c>
      <c r="N19" s="12">
        <f t="shared" si="1"/>
        <v>-13</v>
      </c>
    </row>
    <row r="20" spans="1:14" ht="24" customHeight="1">
      <c r="A20" s="8" t="s">
        <v>25</v>
      </c>
      <c r="B20" s="9">
        <v>14</v>
      </c>
      <c r="C20" s="10">
        <v>1195</v>
      </c>
      <c r="D20" s="14">
        <f t="shared" si="2"/>
        <v>3354</v>
      </c>
      <c r="E20" s="14">
        <v>1567</v>
      </c>
      <c r="F20" s="15">
        <v>1787</v>
      </c>
      <c r="G20" s="10">
        <v>1196</v>
      </c>
      <c r="H20" s="14">
        <v>3340</v>
      </c>
      <c r="I20" s="14">
        <v>1557</v>
      </c>
      <c r="J20" s="15">
        <v>1783</v>
      </c>
      <c r="K20" s="10">
        <f t="shared" si="1"/>
        <v>1</v>
      </c>
      <c r="L20" s="14">
        <f t="shared" si="1"/>
        <v>-14</v>
      </c>
      <c r="M20" s="14">
        <f t="shared" si="1"/>
        <v>-10</v>
      </c>
      <c r="N20" s="15">
        <f t="shared" si="1"/>
        <v>-4</v>
      </c>
    </row>
    <row r="21" spans="1:14" ht="24" customHeight="1">
      <c r="A21" s="8" t="s">
        <v>26</v>
      </c>
      <c r="B21" s="9">
        <v>10</v>
      </c>
      <c r="C21" s="10">
        <v>1156</v>
      </c>
      <c r="D21" s="14">
        <f t="shared" si="2"/>
        <v>2076</v>
      </c>
      <c r="E21" s="14">
        <v>936</v>
      </c>
      <c r="F21" s="15">
        <v>1140</v>
      </c>
      <c r="G21" s="10">
        <v>1143</v>
      </c>
      <c r="H21" s="14">
        <v>2046</v>
      </c>
      <c r="I21" s="14">
        <v>917</v>
      </c>
      <c r="J21" s="15">
        <v>1129</v>
      </c>
      <c r="K21" s="10">
        <f t="shared" si="1"/>
        <v>-13</v>
      </c>
      <c r="L21" s="14">
        <f t="shared" si="1"/>
        <v>-30</v>
      </c>
      <c r="M21" s="14">
        <f t="shared" si="1"/>
        <v>-19</v>
      </c>
      <c r="N21" s="15">
        <f t="shared" si="1"/>
        <v>-11</v>
      </c>
    </row>
    <row r="22" spans="1:14" ht="24" customHeight="1">
      <c r="A22" s="8" t="s">
        <v>27</v>
      </c>
      <c r="B22" s="9">
        <v>10</v>
      </c>
      <c r="C22" s="10">
        <v>2192</v>
      </c>
      <c r="D22" s="14">
        <f t="shared" si="2"/>
        <v>6002</v>
      </c>
      <c r="E22" s="14">
        <v>2842</v>
      </c>
      <c r="F22" s="15">
        <v>3160</v>
      </c>
      <c r="G22" s="10">
        <v>2195</v>
      </c>
      <c r="H22" s="14">
        <v>5979</v>
      </c>
      <c r="I22" s="14">
        <v>2816</v>
      </c>
      <c r="J22" s="15">
        <v>3163</v>
      </c>
      <c r="K22" s="10">
        <f t="shared" si="1"/>
        <v>3</v>
      </c>
      <c r="L22" s="14">
        <f t="shared" si="1"/>
        <v>-23</v>
      </c>
      <c r="M22" s="14">
        <f t="shared" si="1"/>
        <v>-26</v>
      </c>
      <c r="N22" s="15">
        <f t="shared" si="1"/>
        <v>3</v>
      </c>
    </row>
    <row r="23" spans="1:14" ht="24" customHeight="1">
      <c r="A23" s="8" t="s">
        <v>28</v>
      </c>
      <c r="B23" s="9">
        <v>21</v>
      </c>
      <c r="C23" s="10">
        <v>2028</v>
      </c>
      <c r="D23" s="14">
        <f t="shared" si="2"/>
        <v>5310</v>
      </c>
      <c r="E23" s="14">
        <v>2399</v>
      </c>
      <c r="F23" s="15">
        <v>2911</v>
      </c>
      <c r="G23" s="10">
        <v>2034</v>
      </c>
      <c r="H23" s="14">
        <v>5283</v>
      </c>
      <c r="I23" s="14">
        <v>2385</v>
      </c>
      <c r="J23" s="15">
        <v>2898</v>
      </c>
      <c r="K23" s="10">
        <f t="shared" si="1"/>
        <v>6</v>
      </c>
      <c r="L23" s="14">
        <f t="shared" si="1"/>
        <v>-27</v>
      </c>
      <c r="M23" s="14">
        <f t="shared" si="1"/>
        <v>-14</v>
      </c>
      <c r="N23" s="15">
        <f t="shared" si="1"/>
        <v>-13</v>
      </c>
    </row>
    <row r="24" spans="1:14" ht="24" customHeight="1">
      <c r="A24" s="16" t="s">
        <v>29</v>
      </c>
      <c r="B24" s="17">
        <v>13</v>
      </c>
      <c r="C24" s="18">
        <v>1688</v>
      </c>
      <c r="D24" s="19">
        <f t="shared" si="2"/>
        <v>4455</v>
      </c>
      <c r="E24" s="19">
        <v>2134</v>
      </c>
      <c r="F24" s="20">
        <v>2321</v>
      </c>
      <c r="G24" s="18">
        <v>1683</v>
      </c>
      <c r="H24" s="19">
        <v>4435</v>
      </c>
      <c r="I24" s="19">
        <v>2120</v>
      </c>
      <c r="J24" s="20">
        <v>2315</v>
      </c>
      <c r="K24" s="18">
        <f t="shared" si="1"/>
        <v>-5</v>
      </c>
      <c r="L24" s="19">
        <f t="shared" si="1"/>
        <v>-20</v>
      </c>
      <c r="M24" s="19">
        <f t="shared" si="1"/>
        <v>-14</v>
      </c>
      <c r="N24" s="20">
        <f t="shared" si="1"/>
        <v>-6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43101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v>310</v>
      </c>
      <c r="C6" s="5">
        <v>105435</v>
      </c>
      <c r="D6" s="6">
        <v>251550</v>
      </c>
      <c r="E6" s="6">
        <v>118748</v>
      </c>
      <c r="F6" s="7">
        <v>132802</v>
      </c>
      <c r="G6" s="5">
        <v>105310</v>
      </c>
      <c r="H6" s="6">
        <v>251288</v>
      </c>
      <c r="I6" s="6">
        <v>118631</v>
      </c>
      <c r="J6" s="7">
        <v>132657</v>
      </c>
      <c r="K6" s="5">
        <v>-125</v>
      </c>
      <c r="L6" s="6">
        <v>-262</v>
      </c>
      <c r="M6" s="6">
        <v>-117</v>
      </c>
      <c r="N6" s="7">
        <v>-145</v>
      </c>
    </row>
    <row r="7" spans="1:14" ht="24" customHeight="1">
      <c r="A7" s="8" t="s">
        <v>12</v>
      </c>
      <c r="B7" s="9">
        <v>105</v>
      </c>
      <c r="C7" s="10">
        <v>37451</v>
      </c>
      <c r="D7" s="11">
        <v>84064</v>
      </c>
      <c r="E7" s="11">
        <v>39947</v>
      </c>
      <c r="F7" s="12">
        <v>44117</v>
      </c>
      <c r="G7" s="13">
        <v>37402</v>
      </c>
      <c r="H7" s="11">
        <v>83936</v>
      </c>
      <c r="I7" s="11">
        <v>39886</v>
      </c>
      <c r="J7" s="12">
        <v>44050</v>
      </c>
      <c r="K7" s="13">
        <v>-49</v>
      </c>
      <c r="L7" s="11">
        <v>-128</v>
      </c>
      <c r="M7" s="11">
        <v>-61</v>
      </c>
      <c r="N7" s="12">
        <v>-67</v>
      </c>
    </row>
    <row r="8" spans="1:14" ht="24" customHeight="1">
      <c r="A8" s="8" t="s">
        <v>13</v>
      </c>
      <c r="B8" s="9">
        <v>17</v>
      </c>
      <c r="C8" s="10">
        <v>12078</v>
      </c>
      <c r="D8" s="11">
        <v>28226</v>
      </c>
      <c r="E8" s="11">
        <v>13830</v>
      </c>
      <c r="F8" s="12">
        <v>14396</v>
      </c>
      <c r="G8" s="13">
        <v>12077</v>
      </c>
      <c r="H8" s="11">
        <v>28213</v>
      </c>
      <c r="I8" s="11">
        <v>13831</v>
      </c>
      <c r="J8" s="12">
        <v>14382</v>
      </c>
      <c r="K8" s="13">
        <v>-1</v>
      </c>
      <c r="L8" s="11">
        <v>-13</v>
      </c>
      <c r="M8" s="11">
        <v>1</v>
      </c>
      <c r="N8" s="12">
        <v>-14</v>
      </c>
    </row>
    <row r="9" spans="1:14" ht="24" customHeight="1">
      <c r="A9" s="8" t="s">
        <v>14</v>
      </c>
      <c r="B9" s="9">
        <v>25</v>
      </c>
      <c r="C9" s="10">
        <v>13717</v>
      </c>
      <c r="D9" s="11">
        <v>33858</v>
      </c>
      <c r="E9" s="11">
        <v>16107</v>
      </c>
      <c r="F9" s="12">
        <v>17751</v>
      </c>
      <c r="G9" s="13">
        <v>13685</v>
      </c>
      <c r="H9" s="11">
        <v>33814</v>
      </c>
      <c r="I9" s="11">
        <v>16089</v>
      </c>
      <c r="J9" s="12">
        <v>17725</v>
      </c>
      <c r="K9" s="13">
        <v>-32</v>
      </c>
      <c r="L9" s="11">
        <v>-44</v>
      </c>
      <c r="M9" s="11">
        <v>-18</v>
      </c>
      <c r="N9" s="12">
        <v>-26</v>
      </c>
    </row>
    <row r="10" spans="1:14" ht="24" customHeight="1">
      <c r="A10" s="8" t="s">
        <v>15</v>
      </c>
      <c r="B10" s="9">
        <v>9</v>
      </c>
      <c r="C10" s="10">
        <v>11541</v>
      </c>
      <c r="D10" s="11">
        <v>27499</v>
      </c>
      <c r="E10" s="11">
        <v>12947</v>
      </c>
      <c r="F10" s="12">
        <v>14552</v>
      </c>
      <c r="G10" s="13">
        <v>11541</v>
      </c>
      <c r="H10" s="11">
        <v>27498</v>
      </c>
      <c r="I10" s="11">
        <v>12939</v>
      </c>
      <c r="J10" s="12">
        <v>14559</v>
      </c>
      <c r="K10" s="13">
        <v>0</v>
      </c>
      <c r="L10" s="11">
        <v>-1</v>
      </c>
      <c r="M10" s="11">
        <v>-8</v>
      </c>
      <c r="N10" s="12">
        <v>7</v>
      </c>
    </row>
    <row r="11" spans="1:14" ht="24" customHeight="1">
      <c r="A11" s="8" t="s">
        <v>16</v>
      </c>
      <c r="B11" s="9">
        <v>12</v>
      </c>
      <c r="C11" s="10">
        <v>7631</v>
      </c>
      <c r="D11" s="11">
        <v>18366</v>
      </c>
      <c r="E11" s="11">
        <v>8323</v>
      </c>
      <c r="F11" s="12">
        <v>10043</v>
      </c>
      <c r="G11" s="13">
        <v>7637</v>
      </c>
      <c r="H11" s="11">
        <v>18384</v>
      </c>
      <c r="I11" s="11">
        <v>8335</v>
      </c>
      <c r="J11" s="12">
        <v>10049</v>
      </c>
      <c r="K11" s="13">
        <v>6</v>
      </c>
      <c r="L11" s="11">
        <v>18</v>
      </c>
      <c r="M11" s="11">
        <v>12</v>
      </c>
      <c r="N11" s="12">
        <v>6</v>
      </c>
    </row>
    <row r="12" spans="1:14" ht="24" customHeight="1">
      <c r="A12" s="8" t="s">
        <v>17</v>
      </c>
      <c r="B12" s="9">
        <v>15</v>
      </c>
      <c r="C12" s="10">
        <v>4490</v>
      </c>
      <c r="D12" s="11">
        <v>11955</v>
      </c>
      <c r="E12" s="11">
        <v>5536</v>
      </c>
      <c r="F12" s="12">
        <v>6419</v>
      </c>
      <c r="G12" s="13">
        <v>4474</v>
      </c>
      <c r="H12" s="11">
        <v>11943</v>
      </c>
      <c r="I12" s="11">
        <v>5530</v>
      </c>
      <c r="J12" s="12">
        <v>6413</v>
      </c>
      <c r="K12" s="13">
        <v>-16</v>
      </c>
      <c r="L12" s="11">
        <v>-12</v>
      </c>
      <c r="M12" s="11">
        <v>-6</v>
      </c>
      <c r="N12" s="12">
        <v>-6</v>
      </c>
    </row>
    <row r="13" spans="1:14" ht="24" customHeight="1">
      <c r="A13" s="8" t="s">
        <v>18</v>
      </c>
      <c r="B13" s="9">
        <v>11</v>
      </c>
      <c r="C13" s="10">
        <v>1504</v>
      </c>
      <c r="D13" s="11">
        <v>4068</v>
      </c>
      <c r="E13" s="11">
        <v>1868</v>
      </c>
      <c r="F13" s="12">
        <v>2200</v>
      </c>
      <c r="G13" s="13">
        <v>1504</v>
      </c>
      <c r="H13" s="11">
        <v>4065</v>
      </c>
      <c r="I13" s="11">
        <v>1866</v>
      </c>
      <c r="J13" s="12">
        <v>2199</v>
      </c>
      <c r="K13" s="13">
        <v>0</v>
      </c>
      <c r="L13" s="11">
        <v>-3</v>
      </c>
      <c r="M13" s="11">
        <v>-2</v>
      </c>
      <c r="N13" s="12">
        <v>-1</v>
      </c>
    </row>
    <row r="14" spans="1:14" ht="24" customHeight="1">
      <c r="A14" s="8" t="s">
        <v>19</v>
      </c>
      <c r="B14" s="9">
        <v>1</v>
      </c>
      <c r="C14" s="10">
        <v>220</v>
      </c>
      <c r="D14" s="11">
        <v>411</v>
      </c>
      <c r="E14" s="11">
        <v>180</v>
      </c>
      <c r="F14" s="12">
        <v>231</v>
      </c>
      <c r="G14" s="13">
        <v>220</v>
      </c>
      <c r="H14" s="11">
        <v>409</v>
      </c>
      <c r="I14" s="11">
        <v>179</v>
      </c>
      <c r="J14" s="12">
        <v>230</v>
      </c>
      <c r="K14" s="13">
        <v>0</v>
      </c>
      <c r="L14" s="11">
        <v>-2</v>
      </c>
      <c r="M14" s="11">
        <v>-1</v>
      </c>
      <c r="N14" s="12">
        <v>-1</v>
      </c>
    </row>
    <row r="15" spans="1:14" ht="24" customHeight="1">
      <c r="A15" s="8" t="s">
        <v>20</v>
      </c>
      <c r="B15" s="9">
        <v>14</v>
      </c>
      <c r="C15" s="10">
        <v>1486</v>
      </c>
      <c r="D15" s="11">
        <v>3976</v>
      </c>
      <c r="E15" s="11">
        <v>1866</v>
      </c>
      <c r="F15" s="12">
        <v>2110</v>
      </c>
      <c r="G15" s="13">
        <v>1480</v>
      </c>
      <c r="H15" s="11">
        <v>3957</v>
      </c>
      <c r="I15" s="11">
        <v>1852</v>
      </c>
      <c r="J15" s="12">
        <v>2105</v>
      </c>
      <c r="K15" s="13">
        <v>-6</v>
      </c>
      <c r="L15" s="11">
        <v>-19</v>
      </c>
      <c r="M15" s="11">
        <v>-14</v>
      </c>
      <c r="N15" s="12">
        <v>-5</v>
      </c>
    </row>
    <row r="16" spans="1:14" ht="24" customHeight="1">
      <c r="A16" s="8" t="s">
        <v>21</v>
      </c>
      <c r="B16" s="9">
        <v>4</v>
      </c>
      <c r="C16" s="10">
        <v>812</v>
      </c>
      <c r="D16" s="11">
        <v>2538</v>
      </c>
      <c r="E16" s="11">
        <v>1195</v>
      </c>
      <c r="F16" s="12">
        <v>1343</v>
      </c>
      <c r="G16" s="13">
        <v>816</v>
      </c>
      <c r="H16" s="11">
        <v>2538</v>
      </c>
      <c r="I16" s="11">
        <v>1198</v>
      </c>
      <c r="J16" s="12">
        <v>1340</v>
      </c>
      <c r="K16" s="13">
        <v>4</v>
      </c>
      <c r="L16" s="11">
        <v>0</v>
      </c>
      <c r="M16" s="11">
        <v>3</v>
      </c>
      <c r="N16" s="12">
        <v>-3</v>
      </c>
    </row>
    <row r="17" spans="1:14" ht="24" customHeight="1">
      <c r="A17" s="8" t="s">
        <v>22</v>
      </c>
      <c r="B17" s="9">
        <v>4</v>
      </c>
      <c r="C17" s="10">
        <v>2951</v>
      </c>
      <c r="D17" s="11">
        <v>7203</v>
      </c>
      <c r="E17" s="11">
        <v>3277</v>
      </c>
      <c r="F17" s="12">
        <v>3926</v>
      </c>
      <c r="G17" s="13">
        <v>2943</v>
      </c>
      <c r="H17" s="11">
        <v>7198</v>
      </c>
      <c r="I17" s="11">
        <v>3283</v>
      </c>
      <c r="J17" s="12">
        <v>3915</v>
      </c>
      <c r="K17" s="13">
        <v>-8</v>
      </c>
      <c r="L17" s="11">
        <v>-5</v>
      </c>
      <c r="M17" s="11">
        <v>6</v>
      </c>
      <c r="N17" s="12">
        <v>-11</v>
      </c>
    </row>
    <row r="18" spans="1:14" ht="24" customHeight="1">
      <c r="A18" s="8" t="s">
        <v>23</v>
      </c>
      <c r="B18" s="9">
        <v>7</v>
      </c>
      <c r="C18" s="10">
        <v>1265</v>
      </c>
      <c r="D18" s="11">
        <v>3038</v>
      </c>
      <c r="E18" s="11">
        <v>1423</v>
      </c>
      <c r="F18" s="12">
        <v>1615</v>
      </c>
      <c r="G18" s="13">
        <v>1257</v>
      </c>
      <c r="H18" s="11">
        <v>3020</v>
      </c>
      <c r="I18" s="11">
        <v>1414</v>
      </c>
      <c r="J18" s="12">
        <v>1606</v>
      </c>
      <c r="K18" s="13">
        <v>-8</v>
      </c>
      <c r="L18" s="11">
        <v>-18</v>
      </c>
      <c r="M18" s="11">
        <v>-9</v>
      </c>
      <c r="N18" s="12">
        <v>-9</v>
      </c>
    </row>
    <row r="19" spans="1:14" ht="24" customHeight="1">
      <c r="A19" s="8" t="s">
        <v>24</v>
      </c>
      <c r="B19" s="9">
        <v>18</v>
      </c>
      <c r="C19" s="10">
        <v>1962</v>
      </c>
      <c r="D19" s="11">
        <v>5295</v>
      </c>
      <c r="E19" s="11">
        <v>2427</v>
      </c>
      <c r="F19" s="12">
        <v>2868</v>
      </c>
      <c r="G19" s="13">
        <v>1960</v>
      </c>
      <c r="H19" s="11">
        <v>5279</v>
      </c>
      <c r="I19" s="11">
        <v>2414</v>
      </c>
      <c r="J19" s="12">
        <v>2865</v>
      </c>
      <c r="K19" s="13">
        <v>-2</v>
      </c>
      <c r="L19" s="11">
        <v>-16</v>
      </c>
      <c r="M19" s="11">
        <v>-13</v>
      </c>
      <c r="N19" s="12">
        <v>-3</v>
      </c>
    </row>
    <row r="20" spans="1:14" ht="24" customHeight="1">
      <c r="A20" s="8" t="s">
        <v>25</v>
      </c>
      <c r="B20" s="9">
        <v>14</v>
      </c>
      <c r="C20" s="10">
        <v>1191</v>
      </c>
      <c r="D20" s="14">
        <v>3306</v>
      </c>
      <c r="E20" s="14">
        <v>1537</v>
      </c>
      <c r="F20" s="15">
        <v>1769</v>
      </c>
      <c r="G20" s="10">
        <v>1191</v>
      </c>
      <c r="H20" s="14">
        <v>3306</v>
      </c>
      <c r="I20" s="14">
        <v>1535</v>
      </c>
      <c r="J20" s="15">
        <v>1771</v>
      </c>
      <c r="K20" s="10">
        <v>0</v>
      </c>
      <c r="L20" s="14">
        <v>0</v>
      </c>
      <c r="M20" s="14">
        <v>-2</v>
      </c>
      <c r="N20" s="15">
        <v>2</v>
      </c>
    </row>
    <row r="21" spans="1:14" ht="24" customHeight="1">
      <c r="A21" s="8" t="s">
        <v>26</v>
      </c>
      <c r="B21" s="9">
        <v>10</v>
      </c>
      <c r="C21" s="10">
        <v>1160</v>
      </c>
      <c r="D21" s="14">
        <v>2039</v>
      </c>
      <c r="E21" s="14">
        <v>922</v>
      </c>
      <c r="F21" s="15">
        <v>1117</v>
      </c>
      <c r="G21" s="10">
        <v>1157</v>
      </c>
      <c r="H21" s="14">
        <v>2034</v>
      </c>
      <c r="I21" s="14">
        <v>921</v>
      </c>
      <c r="J21" s="15">
        <v>1113</v>
      </c>
      <c r="K21" s="10">
        <v>-3</v>
      </c>
      <c r="L21" s="14">
        <v>-5</v>
      </c>
      <c r="M21" s="14">
        <v>-1</v>
      </c>
      <c r="N21" s="15">
        <v>-4</v>
      </c>
    </row>
    <row r="22" spans="1:14" ht="24" customHeight="1">
      <c r="A22" s="8" t="s">
        <v>27</v>
      </c>
      <c r="B22" s="9">
        <v>10</v>
      </c>
      <c r="C22" s="10">
        <v>2216</v>
      </c>
      <c r="D22" s="14">
        <v>5985</v>
      </c>
      <c r="E22" s="14">
        <v>2831</v>
      </c>
      <c r="F22" s="15">
        <v>3154</v>
      </c>
      <c r="G22" s="10">
        <v>2208</v>
      </c>
      <c r="H22" s="14">
        <v>5973</v>
      </c>
      <c r="I22" s="14">
        <v>2828</v>
      </c>
      <c r="J22" s="15">
        <v>3145</v>
      </c>
      <c r="K22" s="10">
        <v>-8</v>
      </c>
      <c r="L22" s="14">
        <v>-12</v>
      </c>
      <c r="M22" s="14">
        <v>-3</v>
      </c>
      <c r="N22" s="15">
        <v>-9</v>
      </c>
    </row>
    <row r="23" spans="1:14" ht="24" customHeight="1">
      <c r="A23" s="8" t="s">
        <v>28</v>
      </c>
      <c r="B23" s="9">
        <v>21</v>
      </c>
      <c r="C23" s="10">
        <v>2065</v>
      </c>
      <c r="D23" s="14">
        <v>5288</v>
      </c>
      <c r="E23" s="14">
        <v>2387</v>
      </c>
      <c r="F23" s="15">
        <v>2901</v>
      </c>
      <c r="G23" s="10">
        <v>2060</v>
      </c>
      <c r="H23" s="14">
        <v>5290</v>
      </c>
      <c r="I23" s="14">
        <v>2389</v>
      </c>
      <c r="J23" s="15">
        <v>2901</v>
      </c>
      <c r="K23" s="10">
        <v>-5</v>
      </c>
      <c r="L23" s="14">
        <v>2</v>
      </c>
      <c r="M23" s="14">
        <v>2</v>
      </c>
      <c r="N23" s="15">
        <v>0</v>
      </c>
    </row>
    <row r="24" spans="1:14" ht="24" customHeight="1">
      <c r="A24" s="16" t="s">
        <v>29</v>
      </c>
      <c r="B24" s="17">
        <v>13</v>
      </c>
      <c r="C24" s="18">
        <v>1695</v>
      </c>
      <c r="D24" s="19">
        <v>4435</v>
      </c>
      <c r="E24" s="19">
        <v>2145</v>
      </c>
      <c r="F24" s="20">
        <v>2290</v>
      </c>
      <c r="G24" s="18">
        <v>1698</v>
      </c>
      <c r="H24" s="19">
        <v>4431</v>
      </c>
      <c r="I24" s="19">
        <v>2142</v>
      </c>
      <c r="J24" s="20">
        <v>2289</v>
      </c>
      <c r="K24" s="18">
        <v>3</v>
      </c>
      <c r="L24" s="19">
        <v>-4</v>
      </c>
      <c r="M24" s="19">
        <v>-3</v>
      </c>
      <c r="N24" s="20">
        <v>-1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workbookViewId="0">
      <selection activeCell="M15" sqref="M15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43132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1" t="s">
        <v>9</v>
      </c>
      <c r="F5" s="21" t="s">
        <v>10</v>
      </c>
      <c r="G5" s="24"/>
      <c r="H5" s="24"/>
      <c r="I5" s="21" t="s">
        <v>9</v>
      </c>
      <c r="J5" s="21" t="s">
        <v>10</v>
      </c>
      <c r="K5" s="24"/>
      <c r="L5" s="24"/>
      <c r="M5" s="21" t="s">
        <v>9</v>
      </c>
      <c r="N5" s="21" t="s">
        <v>10</v>
      </c>
    </row>
    <row r="6" spans="1:14" ht="24" customHeight="1">
      <c r="A6" s="3" t="s">
        <v>11</v>
      </c>
      <c r="B6" s="4">
        <v>310</v>
      </c>
      <c r="C6" s="5">
        <v>105310</v>
      </c>
      <c r="D6" s="6">
        <v>251288</v>
      </c>
      <c r="E6" s="6">
        <v>118631</v>
      </c>
      <c r="F6" s="7">
        <v>132657</v>
      </c>
      <c r="G6" s="5">
        <v>105234</v>
      </c>
      <c r="H6" s="6">
        <v>251072</v>
      </c>
      <c r="I6" s="6">
        <v>118536</v>
      </c>
      <c r="J6" s="7">
        <v>132536</v>
      </c>
      <c r="K6" s="5">
        <v>-76</v>
      </c>
      <c r="L6" s="6">
        <v>-216</v>
      </c>
      <c r="M6" s="6">
        <v>-95</v>
      </c>
      <c r="N6" s="7">
        <v>-121</v>
      </c>
    </row>
    <row r="7" spans="1:14" ht="24" customHeight="1">
      <c r="A7" s="8" t="s">
        <v>12</v>
      </c>
      <c r="B7" s="9">
        <v>105</v>
      </c>
      <c r="C7" s="10">
        <v>37402</v>
      </c>
      <c r="D7" s="11">
        <v>83936</v>
      </c>
      <c r="E7" s="11">
        <v>39886</v>
      </c>
      <c r="F7" s="12">
        <v>44050</v>
      </c>
      <c r="G7" s="13">
        <v>37335</v>
      </c>
      <c r="H7" s="11">
        <v>83800</v>
      </c>
      <c r="I7" s="11">
        <v>39823</v>
      </c>
      <c r="J7" s="12">
        <v>43977</v>
      </c>
      <c r="K7" s="13">
        <v>-67</v>
      </c>
      <c r="L7" s="11">
        <v>-136</v>
      </c>
      <c r="M7" s="11">
        <v>-63</v>
      </c>
      <c r="N7" s="12">
        <v>-73</v>
      </c>
    </row>
    <row r="8" spans="1:14" ht="24" customHeight="1">
      <c r="A8" s="8" t="s">
        <v>13</v>
      </c>
      <c r="B8" s="9">
        <v>17</v>
      </c>
      <c r="C8" s="10">
        <v>12077</v>
      </c>
      <c r="D8" s="11">
        <v>28213</v>
      </c>
      <c r="E8" s="11">
        <v>13831</v>
      </c>
      <c r="F8" s="12">
        <v>14382</v>
      </c>
      <c r="G8" s="13">
        <v>12080</v>
      </c>
      <c r="H8" s="11">
        <v>28254</v>
      </c>
      <c r="I8" s="11">
        <v>13850</v>
      </c>
      <c r="J8" s="12">
        <v>14404</v>
      </c>
      <c r="K8" s="13">
        <v>3</v>
      </c>
      <c r="L8" s="11">
        <v>41</v>
      </c>
      <c r="M8" s="11">
        <v>19</v>
      </c>
      <c r="N8" s="12">
        <v>22</v>
      </c>
    </row>
    <row r="9" spans="1:14" ht="24" customHeight="1">
      <c r="A9" s="8" t="s">
        <v>14</v>
      </c>
      <c r="B9" s="9">
        <v>25</v>
      </c>
      <c r="C9" s="10">
        <v>13685</v>
      </c>
      <c r="D9" s="11">
        <v>33814</v>
      </c>
      <c r="E9" s="11">
        <v>16089</v>
      </c>
      <c r="F9" s="12">
        <v>17725</v>
      </c>
      <c r="G9" s="13">
        <v>13683</v>
      </c>
      <c r="H9" s="11">
        <v>33800</v>
      </c>
      <c r="I9" s="11">
        <v>16079</v>
      </c>
      <c r="J9" s="12">
        <v>17721</v>
      </c>
      <c r="K9" s="13">
        <v>-2</v>
      </c>
      <c r="L9" s="11">
        <v>-14</v>
      </c>
      <c r="M9" s="11">
        <v>-10</v>
      </c>
      <c r="N9" s="12">
        <v>-4</v>
      </c>
    </row>
    <row r="10" spans="1:14" ht="24" customHeight="1">
      <c r="A10" s="8" t="s">
        <v>15</v>
      </c>
      <c r="B10" s="9">
        <v>9</v>
      </c>
      <c r="C10" s="10">
        <v>11541</v>
      </c>
      <c r="D10" s="11">
        <v>27498</v>
      </c>
      <c r="E10" s="11">
        <v>12939</v>
      </c>
      <c r="F10" s="12">
        <v>14559</v>
      </c>
      <c r="G10" s="13">
        <v>11564</v>
      </c>
      <c r="H10" s="11">
        <v>27502</v>
      </c>
      <c r="I10" s="11">
        <v>12942</v>
      </c>
      <c r="J10" s="12">
        <v>14560</v>
      </c>
      <c r="K10" s="13">
        <v>23</v>
      </c>
      <c r="L10" s="11">
        <v>4</v>
      </c>
      <c r="M10" s="11">
        <v>3</v>
      </c>
      <c r="N10" s="12">
        <v>1</v>
      </c>
    </row>
    <row r="11" spans="1:14" ht="24" customHeight="1">
      <c r="A11" s="8" t="s">
        <v>16</v>
      </c>
      <c r="B11" s="9">
        <v>12</v>
      </c>
      <c r="C11" s="10">
        <v>7637</v>
      </c>
      <c r="D11" s="11">
        <v>18384</v>
      </c>
      <c r="E11" s="11">
        <v>8335</v>
      </c>
      <c r="F11" s="12">
        <v>10049</v>
      </c>
      <c r="G11" s="13">
        <v>7651</v>
      </c>
      <c r="H11" s="11">
        <v>18384</v>
      </c>
      <c r="I11" s="11">
        <v>8335</v>
      </c>
      <c r="J11" s="12">
        <v>10049</v>
      </c>
      <c r="K11" s="13">
        <v>14</v>
      </c>
      <c r="L11" s="11">
        <v>0</v>
      </c>
      <c r="M11" s="11">
        <v>0</v>
      </c>
      <c r="N11" s="12">
        <v>0</v>
      </c>
    </row>
    <row r="12" spans="1:14" ht="24" customHeight="1">
      <c r="A12" s="8" t="s">
        <v>17</v>
      </c>
      <c r="B12" s="9">
        <v>15</v>
      </c>
      <c r="C12" s="10">
        <v>4474</v>
      </c>
      <c r="D12" s="11">
        <v>11943</v>
      </c>
      <c r="E12" s="11">
        <v>5530</v>
      </c>
      <c r="F12" s="12">
        <v>6413</v>
      </c>
      <c r="G12" s="13">
        <v>4464</v>
      </c>
      <c r="H12" s="11">
        <v>11923</v>
      </c>
      <c r="I12" s="11">
        <v>5525</v>
      </c>
      <c r="J12" s="12">
        <v>6398</v>
      </c>
      <c r="K12" s="13">
        <v>-10</v>
      </c>
      <c r="L12" s="11">
        <v>-20</v>
      </c>
      <c r="M12" s="11">
        <v>-5</v>
      </c>
      <c r="N12" s="12">
        <v>-15</v>
      </c>
    </row>
    <row r="13" spans="1:14" ht="24" customHeight="1">
      <c r="A13" s="8" t="s">
        <v>18</v>
      </c>
      <c r="B13" s="9">
        <v>11</v>
      </c>
      <c r="C13" s="10">
        <v>1504</v>
      </c>
      <c r="D13" s="11">
        <v>4065</v>
      </c>
      <c r="E13" s="11">
        <v>1866</v>
      </c>
      <c r="F13" s="12">
        <v>2199</v>
      </c>
      <c r="G13" s="13">
        <v>1513</v>
      </c>
      <c r="H13" s="11">
        <v>4064</v>
      </c>
      <c r="I13" s="11">
        <v>1868</v>
      </c>
      <c r="J13" s="12">
        <v>2196</v>
      </c>
      <c r="K13" s="13">
        <v>9</v>
      </c>
      <c r="L13" s="11">
        <v>-1</v>
      </c>
      <c r="M13" s="11">
        <v>2</v>
      </c>
      <c r="N13" s="12">
        <v>-3</v>
      </c>
    </row>
    <row r="14" spans="1:14" ht="24" customHeight="1">
      <c r="A14" s="8" t="s">
        <v>19</v>
      </c>
      <c r="B14" s="9">
        <v>1</v>
      </c>
      <c r="C14" s="10">
        <v>220</v>
      </c>
      <c r="D14" s="11">
        <v>409</v>
      </c>
      <c r="E14" s="11">
        <v>179</v>
      </c>
      <c r="F14" s="12">
        <v>230</v>
      </c>
      <c r="G14" s="13">
        <v>217</v>
      </c>
      <c r="H14" s="11">
        <v>406</v>
      </c>
      <c r="I14" s="11">
        <v>177</v>
      </c>
      <c r="J14" s="12">
        <v>229</v>
      </c>
      <c r="K14" s="13">
        <v>-3</v>
      </c>
      <c r="L14" s="11">
        <v>-3</v>
      </c>
      <c r="M14" s="11">
        <v>-2</v>
      </c>
      <c r="N14" s="12">
        <v>-1</v>
      </c>
    </row>
    <row r="15" spans="1:14" ht="24" customHeight="1">
      <c r="A15" s="8" t="s">
        <v>20</v>
      </c>
      <c r="B15" s="9">
        <v>14</v>
      </c>
      <c r="C15" s="10">
        <v>1480</v>
      </c>
      <c r="D15" s="11">
        <v>3957</v>
      </c>
      <c r="E15" s="11">
        <v>1852</v>
      </c>
      <c r="F15" s="12">
        <v>2105</v>
      </c>
      <c r="G15" s="13">
        <v>1478</v>
      </c>
      <c r="H15" s="11">
        <v>3950</v>
      </c>
      <c r="I15" s="11">
        <v>1852</v>
      </c>
      <c r="J15" s="12">
        <v>2098</v>
      </c>
      <c r="K15" s="13">
        <v>-2</v>
      </c>
      <c r="L15" s="11">
        <v>-7</v>
      </c>
      <c r="M15" s="11">
        <v>0</v>
      </c>
      <c r="N15" s="12">
        <v>-7</v>
      </c>
    </row>
    <row r="16" spans="1:14" ht="24" customHeight="1">
      <c r="A16" s="8" t="s">
        <v>21</v>
      </c>
      <c r="B16" s="9">
        <v>4</v>
      </c>
      <c r="C16" s="10">
        <v>816</v>
      </c>
      <c r="D16" s="11">
        <v>2538</v>
      </c>
      <c r="E16" s="11">
        <v>1198</v>
      </c>
      <c r="F16" s="12">
        <v>1340</v>
      </c>
      <c r="G16" s="13">
        <v>810</v>
      </c>
      <c r="H16" s="11">
        <v>2523</v>
      </c>
      <c r="I16" s="11">
        <v>1195</v>
      </c>
      <c r="J16" s="12">
        <v>1328</v>
      </c>
      <c r="K16" s="13">
        <v>-6</v>
      </c>
      <c r="L16" s="11">
        <v>-15</v>
      </c>
      <c r="M16" s="11">
        <v>-3</v>
      </c>
      <c r="N16" s="12">
        <v>-12</v>
      </c>
    </row>
    <row r="17" spans="1:14" ht="24" customHeight="1">
      <c r="A17" s="8" t="s">
        <v>22</v>
      </c>
      <c r="B17" s="9">
        <v>4</v>
      </c>
      <c r="C17" s="10">
        <v>2943</v>
      </c>
      <c r="D17" s="11">
        <v>7198</v>
      </c>
      <c r="E17" s="11">
        <v>3283</v>
      </c>
      <c r="F17" s="12">
        <v>3915</v>
      </c>
      <c r="G17" s="13">
        <v>2931</v>
      </c>
      <c r="H17" s="11">
        <v>7175</v>
      </c>
      <c r="I17" s="11">
        <v>3270</v>
      </c>
      <c r="J17" s="12">
        <v>3905</v>
      </c>
      <c r="K17" s="13">
        <v>-12</v>
      </c>
      <c r="L17" s="11">
        <v>-23</v>
      </c>
      <c r="M17" s="11">
        <v>-13</v>
      </c>
      <c r="N17" s="12">
        <v>-10</v>
      </c>
    </row>
    <row r="18" spans="1:14" ht="24" customHeight="1">
      <c r="A18" s="8" t="s">
        <v>23</v>
      </c>
      <c r="B18" s="9">
        <v>7</v>
      </c>
      <c r="C18" s="10">
        <v>1257</v>
      </c>
      <c r="D18" s="11">
        <v>3020</v>
      </c>
      <c r="E18" s="11">
        <v>1414</v>
      </c>
      <c r="F18" s="12">
        <v>1606</v>
      </c>
      <c r="G18" s="13">
        <v>1252</v>
      </c>
      <c r="H18" s="11">
        <v>3009</v>
      </c>
      <c r="I18" s="11">
        <v>1408</v>
      </c>
      <c r="J18" s="12">
        <v>1601</v>
      </c>
      <c r="K18" s="13">
        <v>-5</v>
      </c>
      <c r="L18" s="11">
        <v>-11</v>
      </c>
      <c r="M18" s="11">
        <v>-6</v>
      </c>
      <c r="N18" s="12">
        <v>-5</v>
      </c>
    </row>
    <row r="19" spans="1:14" ht="24" customHeight="1">
      <c r="A19" s="8" t="s">
        <v>24</v>
      </c>
      <c r="B19" s="9">
        <v>18</v>
      </c>
      <c r="C19" s="10">
        <v>1960</v>
      </c>
      <c r="D19" s="11">
        <v>5279</v>
      </c>
      <c r="E19" s="11">
        <v>2414</v>
      </c>
      <c r="F19" s="12">
        <v>2865</v>
      </c>
      <c r="G19" s="13">
        <v>1958</v>
      </c>
      <c r="H19" s="11">
        <v>5280</v>
      </c>
      <c r="I19" s="11">
        <v>2419</v>
      </c>
      <c r="J19" s="12">
        <v>2861</v>
      </c>
      <c r="K19" s="13">
        <v>-2</v>
      </c>
      <c r="L19" s="11">
        <v>1</v>
      </c>
      <c r="M19" s="11">
        <v>5</v>
      </c>
      <c r="N19" s="12">
        <v>-4</v>
      </c>
    </row>
    <row r="20" spans="1:14" ht="24" customHeight="1">
      <c r="A20" s="8" t="s">
        <v>25</v>
      </c>
      <c r="B20" s="9">
        <v>14</v>
      </c>
      <c r="C20" s="10">
        <v>1191</v>
      </c>
      <c r="D20" s="14">
        <v>3306</v>
      </c>
      <c r="E20" s="14">
        <v>1535</v>
      </c>
      <c r="F20" s="15">
        <v>1771</v>
      </c>
      <c r="G20" s="10">
        <v>1188</v>
      </c>
      <c r="H20" s="14">
        <v>3302</v>
      </c>
      <c r="I20" s="14">
        <v>1533</v>
      </c>
      <c r="J20" s="15">
        <v>1769</v>
      </c>
      <c r="K20" s="10">
        <v>-3</v>
      </c>
      <c r="L20" s="14">
        <v>-4</v>
      </c>
      <c r="M20" s="14">
        <v>-2</v>
      </c>
      <c r="N20" s="15">
        <v>-2</v>
      </c>
    </row>
    <row r="21" spans="1:14" ht="24" customHeight="1">
      <c r="A21" s="8" t="s">
        <v>26</v>
      </c>
      <c r="B21" s="9">
        <v>10</v>
      </c>
      <c r="C21" s="10">
        <v>1157</v>
      </c>
      <c r="D21" s="14">
        <v>2034</v>
      </c>
      <c r="E21" s="14">
        <v>921</v>
      </c>
      <c r="F21" s="15">
        <v>1113</v>
      </c>
      <c r="G21" s="10">
        <v>1153</v>
      </c>
      <c r="H21" s="14">
        <v>2025</v>
      </c>
      <c r="I21" s="14">
        <v>918</v>
      </c>
      <c r="J21" s="15">
        <v>1107</v>
      </c>
      <c r="K21" s="10">
        <v>-4</v>
      </c>
      <c r="L21" s="14">
        <v>-9</v>
      </c>
      <c r="M21" s="14">
        <v>-3</v>
      </c>
      <c r="N21" s="15">
        <v>-6</v>
      </c>
    </row>
    <row r="22" spans="1:14" ht="24" customHeight="1">
      <c r="A22" s="8" t="s">
        <v>27</v>
      </c>
      <c r="B22" s="9">
        <v>10</v>
      </c>
      <c r="C22" s="10">
        <v>2208</v>
      </c>
      <c r="D22" s="14">
        <v>5973</v>
      </c>
      <c r="E22" s="14">
        <v>2828</v>
      </c>
      <c r="F22" s="15">
        <v>3145</v>
      </c>
      <c r="G22" s="10">
        <v>2207</v>
      </c>
      <c r="H22" s="14">
        <v>5962</v>
      </c>
      <c r="I22" s="14">
        <v>2816</v>
      </c>
      <c r="J22" s="15">
        <v>3146</v>
      </c>
      <c r="K22" s="10">
        <v>-1</v>
      </c>
      <c r="L22" s="14">
        <v>-11</v>
      </c>
      <c r="M22" s="14">
        <v>-12</v>
      </c>
      <c r="N22" s="15">
        <v>1</v>
      </c>
    </row>
    <row r="23" spans="1:14" ht="24" customHeight="1">
      <c r="A23" s="8" t="s">
        <v>28</v>
      </c>
      <c r="B23" s="9">
        <v>21</v>
      </c>
      <c r="C23" s="10">
        <v>2060</v>
      </c>
      <c r="D23" s="14">
        <v>5290</v>
      </c>
      <c r="E23" s="14">
        <v>2389</v>
      </c>
      <c r="F23" s="15">
        <v>2901</v>
      </c>
      <c r="G23" s="10">
        <v>2060</v>
      </c>
      <c r="H23" s="14">
        <v>5294</v>
      </c>
      <c r="I23" s="14">
        <v>2390</v>
      </c>
      <c r="J23" s="15">
        <v>2904</v>
      </c>
      <c r="K23" s="10">
        <v>0</v>
      </c>
      <c r="L23" s="14">
        <v>4</v>
      </c>
      <c r="M23" s="14">
        <v>1</v>
      </c>
      <c r="N23" s="15">
        <v>3</v>
      </c>
    </row>
    <row r="24" spans="1:14" ht="24" customHeight="1">
      <c r="A24" s="16" t="s">
        <v>29</v>
      </c>
      <c r="B24" s="17">
        <v>13</v>
      </c>
      <c r="C24" s="18">
        <v>1698</v>
      </c>
      <c r="D24" s="19">
        <v>4431</v>
      </c>
      <c r="E24" s="19">
        <v>2142</v>
      </c>
      <c r="F24" s="20">
        <v>2289</v>
      </c>
      <c r="G24" s="18">
        <v>1690</v>
      </c>
      <c r="H24" s="19">
        <v>4419</v>
      </c>
      <c r="I24" s="19">
        <v>2136</v>
      </c>
      <c r="J24" s="20">
        <v>2283</v>
      </c>
      <c r="K24" s="18">
        <v>-8</v>
      </c>
      <c r="L24" s="19">
        <v>-12</v>
      </c>
      <c r="M24" s="19">
        <v>-6</v>
      </c>
      <c r="N24" s="20">
        <v>-6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K14" sqref="K14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43160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2" t="s">
        <v>9</v>
      </c>
      <c r="F5" s="22" t="s">
        <v>10</v>
      </c>
      <c r="G5" s="24"/>
      <c r="H5" s="24"/>
      <c r="I5" s="22" t="s">
        <v>9</v>
      </c>
      <c r="J5" s="22" t="s">
        <v>10</v>
      </c>
      <c r="K5" s="24"/>
      <c r="L5" s="24"/>
      <c r="M5" s="22" t="s">
        <v>9</v>
      </c>
      <c r="N5" s="22" t="s">
        <v>10</v>
      </c>
    </row>
    <row r="6" spans="1:14" ht="24" customHeight="1">
      <c r="A6" s="3" t="s">
        <v>11</v>
      </c>
      <c r="B6" s="4">
        <v>310</v>
      </c>
      <c r="C6" s="5">
        <v>105234</v>
      </c>
      <c r="D6" s="6">
        <v>251072</v>
      </c>
      <c r="E6" s="6">
        <v>118536</v>
      </c>
      <c r="F6" s="7">
        <v>132536</v>
      </c>
      <c r="G6" s="5">
        <v>105053</v>
      </c>
      <c r="H6" s="6">
        <v>250636</v>
      </c>
      <c r="I6" s="6">
        <v>118361</v>
      </c>
      <c r="J6" s="7">
        <v>132275</v>
      </c>
      <c r="K6" s="5">
        <v>-181</v>
      </c>
      <c r="L6" s="6">
        <v>-436</v>
      </c>
      <c r="M6" s="6">
        <v>-175</v>
      </c>
      <c r="N6" s="7">
        <v>-261</v>
      </c>
    </row>
    <row r="7" spans="1:14" ht="24" customHeight="1">
      <c r="A7" s="8" t="s">
        <v>12</v>
      </c>
      <c r="B7" s="9">
        <v>105</v>
      </c>
      <c r="C7" s="10">
        <v>37335</v>
      </c>
      <c r="D7" s="11">
        <v>83800</v>
      </c>
      <c r="E7" s="11">
        <v>39823</v>
      </c>
      <c r="F7" s="12">
        <v>43977</v>
      </c>
      <c r="G7" s="13">
        <v>37319</v>
      </c>
      <c r="H7" s="11">
        <v>83742</v>
      </c>
      <c r="I7" s="11">
        <v>39836</v>
      </c>
      <c r="J7" s="12">
        <v>43906</v>
      </c>
      <c r="K7" s="13">
        <v>-16</v>
      </c>
      <c r="L7" s="11">
        <v>-58</v>
      </c>
      <c r="M7" s="11">
        <v>13</v>
      </c>
      <c r="N7" s="12">
        <v>-71</v>
      </c>
    </row>
    <row r="8" spans="1:14" ht="24" customHeight="1">
      <c r="A8" s="8" t="s">
        <v>13</v>
      </c>
      <c r="B8" s="9">
        <v>17</v>
      </c>
      <c r="C8" s="10">
        <v>12080</v>
      </c>
      <c r="D8" s="11">
        <v>28254</v>
      </c>
      <c r="E8" s="11">
        <v>13850</v>
      </c>
      <c r="F8" s="12">
        <v>14404</v>
      </c>
      <c r="G8" s="13">
        <v>12048</v>
      </c>
      <c r="H8" s="11">
        <v>28220</v>
      </c>
      <c r="I8" s="11">
        <v>13838</v>
      </c>
      <c r="J8" s="12">
        <v>14382</v>
      </c>
      <c r="K8" s="13">
        <v>-32</v>
      </c>
      <c r="L8" s="11">
        <v>-34</v>
      </c>
      <c r="M8" s="11">
        <v>-12</v>
      </c>
      <c r="N8" s="12">
        <v>-22</v>
      </c>
    </row>
    <row r="9" spans="1:14" ht="24" customHeight="1">
      <c r="A9" s="8" t="s">
        <v>14</v>
      </c>
      <c r="B9" s="9">
        <v>25</v>
      </c>
      <c r="C9" s="10">
        <v>13683</v>
      </c>
      <c r="D9" s="11">
        <v>33800</v>
      </c>
      <c r="E9" s="11">
        <v>16079</v>
      </c>
      <c r="F9" s="12">
        <v>17721</v>
      </c>
      <c r="G9" s="13">
        <v>13634</v>
      </c>
      <c r="H9" s="11">
        <v>33722</v>
      </c>
      <c r="I9" s="11">
        <v>16047</v>
      </c>
      <c r="J9" s="12">
        <v>17675</v>
      </c>
      <c r="K9" s="13">
        <v>-49</v>
      </c>
      <c r="L9" s="11">
        <v>-78</v>
      </c>
      <c r="M9" s="11">
        <v>-32</v>
      </c>
      <c r="N9" s="12">
        <v>-46</v>
      </c>
    </row>
    <row r="10" spans="1:14" ht="24" customHeight="1">
      <c r="A10" s="8" t="s">
        <v>15</v>
      </c>
      <c r="B10" s="9">
        <v>9</v>
      </c>
      <c r="C10" s="10">
        <v>11564</v>
      </c>
      <c r="D10" s="11">
        <v>27502</v>
      </c>
      <c r="E10" s="11">
        <v>12942</v>
      </c>
      <c r="F10" s="12">
        <v>14560</v>
      </c>
      <c r="G10" s="13">
        <v>11553</v>
      </c>
      <c r="H10" s="11">
        <v>27419</v>
      </c>
      <c r="I10" s="11">
        <v>12898</v>
      </c>
      <c r="J10" s="12">
        <v>14521</v>
      </c>
      <c r="K10" s="13">
        <v>-11</v>
      </c>
      <c r="L10" s="11">
        <v>-83</v>
      </c>
      <c r="M10" s="11">
        <v>-44</v>
      </c>
      <c r="N10" s="12">
        <v>-39</v>
      </c>
    </row>
    <row r="11" spans="1:14" ht="24" customHeight="1">
      <c r="A11" s="8" t="s">
        <v>16</v>
      </c>
      <c r="B11" s="9">
        <v>12</v>
      </c>
      <c r="C11" s="10">
        <v>7651</v>
      </c>
      <c r="D11" s="11">
        <v>18384</v>
      </c>
      <c r="E11" s="11">
        <v>8335</v>
      </c>
      <c r="F11" s="12">
        <v>10049</v>
      </c>
      <c r="G11" s="13">
        <v>7626</v>
      </c>
      <c r="H11" s="11">
        <v>18343</v>
      </c>
      <c r="I11" s="11">
        <v>8316</v>
      </c>
      <c r="J11" s="12">
        <v>10027</v>
      </c>
      <c r="K11" s="13">
        <v>-25</v>
      </c>
      <c r="L11" s="11">
        <v>-41</v>
      </c>
      <c r="M11" s="11">
        <v>-19</v>
      </c>
      <c r="N11" s="12">
        <v>-22</v>
      </c>
    </row>
    <row r="12" spans="1:14" ht="24" customHeight="1">
      <c r="A12" s="8" t="s">
        <v>17</v>
      </c>
      <c r="B12" s="9">
        <v>15</v>
      </c>
      <c r="C12" s="10">
        <v>4464</v>
      </c>
      <c r="D12" s="11">
        <v>11923</v>
      </c>
      <c r="E12" s="11">
        <v>5525</v>
      </c>
      <c r="F12" s="12">
        <v>6398</v>
      </c>
      <c r="G12" s="13">
        <v>4457</v>
      </c>
      <c r="H12" s="11">
        <v>11902</v>
      </c>
      <c r="I12" s="11">
        <v>5509</v>
      </c>
      <c r="J12" s="12">
        <v>6393</v>
      </c>
      <c r="K12" s="13">
        <v>-7</v>
      </c>
      <c r="L12" s="11">
        <v>-21</v>
      </c>
      <c r="M12" s="11">
        <v>-16</v>
      </c>
      <c r="N12" s="12">
        <v>-5</v>
      </c>
    </row>
    <row r="13" spans="1:14" ht="24" customHeight="1">
      <c r="A13" s="8" t="s">
        <v>18</v>
      </c>
      <c r="B13" s="9">
        <v>11</v>
      </c>
      <c r="C13" s="10">
        <v>1513</v>
      </c>
      <c r="D13" s="11">
        <v>4064</v>
      </c>
      <c r="E13" s="11">
        <v>1868</v>
      </c>
      <c r="F13" s="12">
        <v>2196</v>
      </c>
      <c r="G13" s="13">
        <v>1513</v>
      </c>
      <c r="H13" s="11">
        <v>4062</v>
      </c>
      <c r="I13" s="11">
        <v>1867</v>
      </c>
      <c r="J13" s="12">
        <v>2195</v>
      </c>
      <c r="K13" s="13">
        <v>0</v>
      </c>
      <c r="L13" s="11">
        <v>-2</v>
      </c>
      <c r="M13" s="11">
        <v>-1</v>
      </c>
      <c r="N13" s="12">
        <v>-1</v>
      </c>
    </row>
    <row r="14" spans="1:14" ht="24" customHeight="1">
      <c r="A14" s="8" t="s">
        <v>19</v>
      </c>
      <c r="B14" s="9">
        <v>1</v>
      </c>
      <c r="C14" s="10">
        <v>217</v>
      </c>
      <c r="D14" s="11">
        <v>406</v>
      </c>
      <c r="E14" s="11">
        <v>177</v>
      </c>
      <c r="F14" s="12">
        <v>229</v>
      </c>
      <c r="G14" s="13">
        <v>218</v>
      </c>
      <c r="H14" s="11">
        <v>406</v>
      </c>
      <c r="I14" s="11">
        <v>177</v>
      </c>
      <c r="J14" s="12">
        <v>229</v>
      </c>
      <c r="K14" s="13">
        <v>1</v>
      </c>
      <c r="L14" s="11">
        <v>0</v>
      </c>
      <c r="M14" s="11">
        <v>0</v>
      </c>
      <c r="N14" s="12">
        <v>0</v>
      </c>
    </row>
    <row r="15" spans="1:14" ht="24" customHeight="1">
      <c r="A15" s="8" t="s">
        <v>20</v>
      </c>
      <c r="B15" s="9">
        <v>14</v>
      </c>
      <c r="C15" s="10">
        <v>1478</v>
      </c>
      <c r="D15" s="11">
        <v>3950</v>
      </c>
      <c r="E15" s="11">
        <v>1852</v>
      </c>
      <c r="F15" s="12">
        <v>2098</v>
      </c>
      <c r="G15" s="13">
        <v>1479</v>
      </c>
      <c r="H15" s="11">
        <v>3948</v>
      </c>
      <c r="I15" s="11">
        <v>1852</v>
      </c>
      <c r="J15" s="12">
        <v>2096</v>
      </c>
      <c r="K15" s="13">
        <v>1</v>
      </c>
      <c r="L15" s="11">
        <v>-2</v>
      </c>
      <c r="M15" s="11">
        <v>0</v>
      </c>
      <c r="N15" s="12">
        <v>-2</v>
      </c>
    </row>
    <row r="16" spans="1:14" ht="24" customHeight="1">
      <c r="A16" s="8" t="s">
        <v>21</v>
      </c>
      <c r="B16" s="9">
        <v>4</v>
      </c>
      <c r="C16" s="10">
        <v>810</v>
      </c>
      <c r="D16" s="11">
        <v>2523</v>
      </c>
      <c r="E16" s="11">
        <v>1195</v>
      </c>
      <c r="F16" s="12">
        <v>1328</v>
      </c>
      <c r="G16" s="13">
        <v>816</v>
      </c>
      <c r="H16" s="11">
        <v>2527</v>
      </c>
      <c r="I16" s="11">
        <v>1194</v>
      </c>
      <c r="J16" s="12">
        <v>1333</v>
      </c>
      <c r="K16" s="13">
        <v>6</v>
      </c>
      <c r="L16" s="11">
        <v>4</v>
      </c>
      <c r="M16" s="11">
        <v>-1</v>
      </c>
      <c r="N16" s="12">
        <v>5</v>
      </c>
    </row>
    <row r="17" spans="1:14" ht="24" customHeight="1">
      <c r="A17" s="8" t="s">
        <v>22</v>
      </c>
      <c r="B17" s="9">
        <v>4</v>
      </c>
      <c r="C17" s="10">
        <v>2931</v>
      </c>
      <c r="D17" s="11">
        <v>7175</v>
      </c>
      <c r="E17" s="11">
        <v>3270</v>
      </c>
      <c r="F17" s="12">
        <v>3905</v>
      </c>
      <c r="G17" s="13">
        <v>2919</v>
      </c>
      <c r="H17" s="11">
        <v>7156</v>
      </c>
      <c r="I17" s="11">
        <v>3259</v>
      </c>
      <c r="J17" s="12">
        <v>3897</v>
      </c>
      <c r="K17" s="13">
        <v>-12</v>
      </c>
      <c r="L17" s="11">
        <v>-19</v>
      </c>
      <c r="M17" s="11">
        <v>-11</v>
      </c>
      <c r="N17" s="12">
        <v>-8</v>
      </c>
    </row>
    <row r="18" spans="1:14" ht="24" customHeight="1">
      <c r="A18" s="8" t="s">
        <v>23</v>
      </c>
      <c r="B18" s="9">
        <v>7</v>
      </c>
      <c r="C18" s="10">
        <v>1252</v>
      </c>
      <c r="D18" s="11">
        <v>3009</v>
      </c>
      <c r="E18" s="11">
        <v>1408</v>
      </c>
      <c r="F18" s="12">
        <v>1601</v>
      </c>
      <c r="G18" s="13">
        <v>1251</v>
      </c>
      <c r="H18" s="11">
        <v>3004</v>
      </c>
      <c r="I18" s="11">
        <v>1404</v>
      </c>
      <c r="J18" s="12">
        <v>1600</v>
      </c>
      <c r="K18" s="13">
        <v>-1</v>
      </c>
      <c r="L18" s="11">
        <v>-5</v>
      </c>
      <c r="M18" s="11">
        <v>-4</v>
      </c>
      <c r="N18" s="12">
        <v>-1</v>
      </c>
    </row>
    <row r="19" spans="1:14" ht="24" customHeight="1">
      <c r="A19" s="8" t="s">
        <v>24</v>
      </c>
      <c r="B19" s="9">
        <v>18</v>
      </c>
      <c r="C19" s="10">
        <v>1958</v>
      </c>
      <c r="D19" s="11">
        <v>5280</v>
      </c>
      <c r="E19" s="11">
        <v>2419</v>
      </c>
      <c r="F19" s="12">
        <v>2861</v>
      </c>
      <c r="G19" s="13">
        <v>1944</v>
      </c>
      <c r="H19" s="11">
        <v>5255</v>
      </c>
      <c r="I19" s="11">
        <v>2406</v>
      </c>
      <c r="J19" s="12">
        <v>2849</v>
      </c>
      <c r="K19" s="13">
        <v>-14</v>
      </c>
      <c r="L19" s="11">
        <v>-25</v>
      </c>
      <c r="M19" s="11">
        <v>-13</v>
      </c>
      <c r="N19" s="12">
        <v>-12</v>
      </c>
    </row>
    <row r="20" spans="1:14" ht="24" customHeight="1">
      <c r="A20" s="8" t="s">
        <v>25</v>
      </c>
      <c r="B20" s="9">
        <v>14</v>
      </c>
      <c r="C20" s="10">
        <v>1188</v>
      </c>
      <c r="D20" s="14">
        <v>3302</v>
      </c>
      <c r="E20" s="14">
        <v>1533</v>
      </c>
      <c r="F20" s="15">
        <v>1769</v>
      </c>
      <c r="G20" s="10">
        <v>1183</v>
      </c>
      <c r="H20" s="14">
        <v>3294</v>
      </c>
      <c r="I20" s="14">
        <v>1529</v>
      </c>
      <c r="J20" s="15">
        <v>1765</v>
      </c>
      <c r="K20" s="10">
        <v>-5</v>
      </c>
      <c r="L20" s="14">
        <v>-8</v>
      </c>
      <c r="M20" s="14">
        <v>-4</v>
      </c>
      <c r="N20" s="15">
        <v>-4</v>
      </c>
    </row>
    <row r="21" spans="1:14" ht="24" customHeight="1">
      <c r="A21" s="8" t="s">
        <v>26</v>
      </c>
      <c r="B21" s="9">
        <v>10</v>
      </c>
      <c r="C21" s="10">
        <v>1153</v>
      </c>
      <c r="D21" s="14">
        <v>2025</v>
      </c>
      <c r="E21" s="14">
        <v>918</v>
      </c>
      <c r="F21" s="15">
        <v>1107</v>
      </c>
      <c r="G21" s="10">
        <v>1148</v>
      </c>
      <c r="H21" s="14">
        <v>2017</v>
      </c>
      <c r="I21" s="14">
        <v>917</v>
      </c>
      <c r="J21" s="15">
        <v>1100</v>
      </c>
      <c r="K21" s="10">
        <v>-5</v>
      </c>
      <c r="L21" s="14">
        <v>-8</v>
      </c>
      <c r="M21" s="14">
        <v>-1</v>
      </c>
      <c r="N21" s="15">
        <v>-7</v>
      </c>
    </row>
    <row r="22" spans="1:14" ht="24" customHeight="1">
      <c r="A22" s="8" t="s">
        <v>27</v>
      </c>
      <c r="B22" s="9">
        <v>10</v>
      </c>
      <c r="C22" s="10">
        <v>2207</v>
      </c>
      <c r="D22" s="14">
        <v>5962</v>
      </c>
      <c r="E22" s="14">
        <v>2816</v>
      </c>
      <c r="F22" s="15">
        <v>3146</v>
      </c>
      <c r="G22" s="10">
        <v>2210</v>
      </c>
      <c r="H22" s="14">
        <v>5950</v>
      </c>
      <c r="I22" s="14">
        <v>2814</v>
      </c>
      <c r="J22" s="15">
        <v>3136</v>
      </c>
      <c r="K22" s="10">
        <v>3</v>
      </c>
      <c r="L22" s="14">
        <v>-12</v>
      </c>
      <c r="M22" s="14">
        <v>-2</v>
      </c>
      <c r="N22" s="15">
        <v>-10</v>
      </c>
    </row>
    <row r="23" spans="1:14" ht="24" customHeight="1">
      <c r="A23" s="8" t="s">
        <v>28</v>
      </c>
      <c r="B23" s="9">
        <v>21</v>
      </c>
      <c r="C23" s="10">
        <v>2060</v>
      </c>
      <c r="D23" s="14">
        <v>5294</v>
      </c>
      <c r="E23" s="14">
        <v>2390</v>
      </c>
      <c r="F23" s="15">
        <v>2904</v>
      </c>
      <c r="G23" s="10">
        <v>2061</v>
      </c>
      <c r="H23" s="14">
        <v>5282</v>
      </c>
      <c r="I23" s="14">
        <v>2384</v>
      </c>
      <c r="J23" s="15">
        <v>2898</v>
      </c>
      <c r="K23" s="10">
        <v>1</v>
      </c>
      <c r="L23" s="14">
        <v>-12</v>
      </c>
      <c r="M23" s="14">
        <v>-6</v>
      </c>
      <c r="N23" s="15">
        <v>-6</v>
      </c>
    </row>
    <row r="24" spans="1:14" ht="24" customHeight="1">
      <c r="A24" s="16" t="s">
        <v>29</v>
      </c>
      <c r="B24" s="17">
        <v>13</v>
      </c>
      <c r="C24" s="18">
        <v>1690</v>
      </c>
      <c r="D24" s="19">
        <v>4419</v>
      </c>
      <c r="E24" s="19">
        <v>2136</v>
      </c>
      <c r="F24" s="20">
        <v>2283</v>
      </c>
      <c r="G24" s="18">
        <v>1674</v>
      </c>
      <c r="H24" s="19">
        <v>4387</v>
      </c>
      <c r="I24" s="19">
        <v>2114</v>
      </c>
      <c r="J24" s="20">
        <v>2273</v>
      </c>
      <c r="K24" s="18">
        <v>-16</v>
      </c>
      <c r="L24" s="19">
        <v>-32</v>
      </c>
      <c r="M24" s="19">
        <v>-22</v>
      </c>
      <c r="N24" s="20">
        <v>-10</v>
      </c>
    </row>
  </sheetData>
  <mergeCells count="17">
    <mergeCell ref="M4:N4"/>
    <mergeCell ref="E4:F4"/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42856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104836</v>
      </c>
      <c r="D6" s="6">
        <f t="shared" si="0"/>
        <v>251134</v>
      </c>
      <c r="E6" s="6">
        <f t="shared" si="0"/>
        <v>118213</v>
      </c>
      <c r="F6" s="7">
        <f t="shared" si="0"/>
        <v>132921</v>
      </c>
      <c r="G6" s="5">
        <f>SUM(G7:G24)</f>
        <v>105449</v>
      </c>
      <c r="H6" s="6">
        <f>SUM(H7:H24)</f>
        <v>252171</v>
      </c>
      <c r="I6" s="6">
        <f>SUM(I7:I24)</f>
        <v>118994</v>
      </c>
      <c r="J6" s="7">
        <f>SUM(J7:J24)</f>
        <v>133177</v>
      </c>
      <c r="K6" s="5">
        <f t="shared" si="0"/>
        <v>613</v>
      </c>
      <c r="L6" s="6">
        <f t="shared" si="0"/>
        <v>1037</v>
      </c>
      <c r="M6" s="6">
        <f t="shared" si="0"/>
        <v>781</v>
      </c>
      <c r="N6" s="7">
        <f t="shared" si="0"/>
        <v>256</v>
      </c>
    </row>
    <row r="7" spans="1:14" ht="24" customHeight="1">
      <c r="A7" s="8" t="s">
        <v>12</v>
      </c>
      <c r="B7" s="9">
        <v>105</v>
      </c>
      <c r="C7" s="10">
        <v>37281</v>
      </c>
      <c r="D7" s="11">
        <v>83939</v>
      </c>
      <c r="E7" s="11">
        <v>39736</v>
      </c>
      <c r="F7" s="12">
        <v>44203</v>
      </c>
      <c r="G7" s="13">
        <v>37462</v>
      </c>
      <c r="H7" s="11">
        <v>84450</v>
      </c>
      <c r="I7" s="11">
        <v>40156</v>
      </c>
      <c r="J7" s="12">
        <v>44294</v>
      </c>
      <c r="K7" s="13">
        <f t="shared" ref="K7:N24" si="1">G7-C7</f>
        <v>181</v>
      </c>
      <c r="L7" s="11">
        <f t="shared" si="1"/>
        <v>511</v>
      </c>
      <c r="M7" s="11">
        <f t="shared" si="1"/>
        <v>420</v>
      </c>
      <c r="N7" s="12">
        <f t="shared" si="1"/>
        <v>91</v>
      </c>
    </row>
    <row r="8" spans="1:14" ht="24" customHeight="1">
      <c r="A8" s="8" t="s">
        <v>13</v>
      </c>
      <c r="B8" s="9">
        <v>17</v>
      </c>
      <c r="C8" s="10">
        <v>11960</v>
      </c>
      <c r="D8" s="11">
        <v>28023</v>
      </c>
      <c r="E8" s="11">
        <v>13695</v>
      </c>
      <c r="F8" s="12">
        <v>14328</v>
      </c>
      <c r="G8" s="13">
        <v>12096</v>
      </c>
      <c r="H8" s="11">
        <v>28171</v>
      </c>
      <c r="I8" s="11">
        <v>13792</v>
      </c>
      <c r="J8" s="12">
        <v>14379</v>
      </c>
      <c r="K8" s="13">
        <f t="shared" si="1"/>
        <v>136</v>
      </c>
      <c r="L8" s="11">
        <f t="shared" si="1"/>
        <v>148</v>
      </c>
      <c r="M8" s="11">
        <f t="shared" si="1"/>
        <v>97</v>
      </c>
      <c r="N8" s="12">
        <f t="shared" si="1"/>
        <v>51</v>
      </c>
    </row>
    <row r="9" spans="1:14" ht="24" customHeight="1">
      <c r="A9" s="8" t="s">
        <v>14</v>
      </c>
      <c r="B9" s="9">
        <v>25</v>
      </c>
      <c r="C9" s="10">
        <v>13606</v>
      </c>
      <c r="D9" s="11">
        <v>33864</v>
      </c>
      <c r="E9" s="11">
        <v>16101</v>
      </c>
      <c r="F9" s="12">
        <v>17763</v>
      </c>
      <c r="G9" s="13">
        <v>13707</v>
      </c>
      <c r="H9" s="11">
        <v>33960</v>
      </c>
      <c r="I9" s="11">
        <v>16161</v>
      </c>
      <c r="J9" s="12">
        <v>17799</v>
      </c>
      <c r="K9" s="13">
        <f t="shared" si="1"/>
        <v>101</v>
      </c>
      <c r="L9" s="11">
        <f t="shared" si="1"/>
        <v>96</v>
      </c>
      <c r="M9" s="11">
        <f t="shared" si="1"/>
        <v>60</v>
      </c>
      <c r="N9" s="12">
        <f t="shared" si="1"/>
        <v>36</v>
      </c>
    </row>
    <row r="10" spans="1:14" ht="24" customHeight="1">
      <c r="A10" s="8" t="s">
        <v>15</v>
      </c>
      <c r="B10" s="9">
        <v>9</v>
      </c>
      <c r="C10" s="10">
        <v>11466</v>
      </c>
      <c r="D10" s="11">
        <v>27260</v>
      </c>
      <c r="E10" s="11">
        <v>12785</v>
      </c>
      <c r="F10" s="12">
        <v>14475</v>
      </c>
      <c r="G10" s="13">
        <v>11511</v>
      </c>
      <c r="H10" s="11">
        <v>27437</v>
      </c>
      <c r="I10" s="11">
        <v>12912</v>
      </c>
      <c r="J10" s="12">
        <v>14525</v>
      </c>
      <c r="K10" s="13">
        <f t="shared" si="1"/>
        <v>45</v>
      </c>
      <c r="L10" s="11">
        <f t="shared" si="1"/>
        <v>177</v>
      </c>
      <c r="M10" s="11">
        <f t="shared" si="1"/>
        <v>127</v>
      </c>
      <c r="N10" s="12">
        <f t="shared" si="1"/>
        <v>50</v>
      </c>
    </row>
    <row r="11" spans="1:14" ht="24" customHeight="1">
      <c r="A11" s="8" t="s">
        <v>16</v>
      </c>
      <c r="B11" s="9">
        <v>12</v>
      </c>
      <c r="C11" s="10">
        <v>7613</v>
      </c>
      <c r="D11" s="11">
        <v>18349</v>
      </c>
      <c r="E11" s="11">
        <v>8292</v>
      </c>
      <c r="F11" s="12">
        <v>10057</v>
      </c>
      <c r="G11" s="13">
        <v>7654</v>
      </c>
      <c r="H11" s="11">
        <v>18416</v>
      </c>
      <c r="I11" s="11">
        <v>8329</v>
      </c>
      <c r="J11" s="12">
        <v>10087</v>
      </c>
      <c r="K11" s="13">
        <f t="shared" si="1"/>
        <v>41</v>
      </c>
      <c r="L11" s="11">
        <f t="shared" si="1"/>
        <v>67</v>
      </c>
      <c r="M11" s="11">
        <f t="shared" si="1"/>
        <v>37</v>
      </c>
      <c r="N11" s="12">
        <f t="shared" si="1"/>
        <v>30</v>
      </c>
    </row>
    <row r="12" spans="1:14" ht="24" customHeight="1">
      <c r="A12" s="8" t="s">
        <v>17</v>
      </c>
      <c r="B12" s="9">
        <v>15</v>
      </c>
      <c r="C12" s="10">
        <v>4494</v>
      </c>
      <c r="D12" s="11">
        <v>11985</v>
      </c>
      <c r="E12" s="11">
        <v>5548</v>
      </c>
      <c r="F12" s="12">
        <v>6437</v>
      </c>
      <c r="G12" s="13">
        <v>4500</v>
      </c>
      <c r="H12" s="11">
        <v>11974</v>
      </c>
      <c r="I12" s="11">
        <v>5548</v>
      </c>
      <c r="J12" s="12">
        <v>6426</v>
      </c>
      <c r="K12" s="13">
        <f t="shared" si="1"/>
        <v>6</v>
      </c>
      <c r="L12" s="11">
        <f t="shared" si="1"/>
        <v>-11</v>
      </c>
      <c r="M12" s="11">
        <f t="shared" si="1"/>
        <v>0</v>
      </c>
      <c r="N12" s="12">
        <f t="shared" si="1"/>
        <v>-11</v>
      </c>
    </row>
    <row r="13" spans="1:14" ht="24" customHeight="1">
      <c r="A13" s="8" t="s">
        <v>18</v>
      </c>
      <c r="B13" s="9">
        <v>11</v>
      </c>
      <c r="C13" s="10">
        <v>1533</v>
      </c>
      <c r="D13" s="11">
        <v>4152</v>
      </c>
      <c r="E13" s="11">
        <v>1904</v>
      </c>
      <c r="F13" s="12">
        <v>2248</v>
      </c>
      <c r="G13" s="13">
        <v>1524</v>
      </c>
      <c r="H13" s="11">
        <v>4130</v>
      </c>
      <c r="I13" s="11">
        <v>1896</v>
      </c>
      <c r="J13" s="12">
        <v>2234</v>
      </c>
      <c r="K13" s="13">
        <f t="shared" si="1"/>
        <v>-9</v>
      </c>
      <c r="L13" s="11">
        <f t="shared" si="1"/>
        <v>-22</v>
      </c>
      <c r="M13" s="11">
        <f t="shared" si="1"/>
        <v>-8</v>
      </c>
      <c r="N13" s="12">
        <f t="shared" si="1"/>
        <v>-14</v>
      </c>
    </row>
    <row r="14" spans="1:14" ht="24" customHeight="1">
      <c r="A14" s="8" t="s">
        <v>19</v>
      </c>
      <c r="B14" s="9">
        <v>1</v>
      </c>
      <c r="C14" s="10">
        <v>225</v>
      </c>
      <c r="D14" s="11">
        <v>427</v>
      </c>
      <c r="E14" s="11">
        <v>192</v>
      </c>
      <c r="F14" s="12">
        <v>235</v>
      </c>
      <c r="G14" s="13">
        <v>226</v>
      </c>
      <c r="H14" s="11">
        <v>423</v>
      </c>
      <c r="I14" s="11">
        <v>188</v>
      </c>
      <c r="J14" s="12">
        <v>235</v>
      </c>
      <c r="K14" s="13">
        <f t="shared" si="1"/>
        <v>1</v>
      </c>
      <c r="L14" s="11">
        <f t="shared" si="1"/>
        <v>-4</v>
      </c>
      <c r="M14" s="11">
        <f t="shared" si="1"/>
        <v>-4</v>
      </c>
      <c r="N14" s="12">
        <f t="shared" si="1"/>
        <v>0</v>
      </c>
    </row>
    <row r="15" spans="1:14" ht="24" customHeight="1">
      <c r="A15" s="8" t="s">
        <v>20</v>
      </c>
      <c r="B15" s="9">
        <v>14</v>
      </c>
      <c r="C15" s="10">
        <v>1488</v>
      </c>
      <c r="D15" s="11">
        <v>3991</v>
      </c>
      <c r="E15" s="11">
        <v>1869</v>
      </c>
      <c r="F15" s="12">
        <v>2122</v>
      </c>
      <c r="G15" s="13">
        <v>1494</v>
      </c>
      <c r="H15" s="11">
        <v>3993</v>
      </c>
      <c r="I15" s="11">
        <v>1875</v>
      </c>
      <c r="J15" s="12">
        <v>2118</v>
      </c>
      <c r="K15" s="13">
        <f t="shared" si="1"/>
        <v>6</v>
      </c>
      <c r="L15" s="11">
        <f t="shared" si="1"/>
        <v>2</v>
      </c>
      <c r="M15" s="11">
        <f t="shared" si="1"/>
        <v>6</v>
      </c>
      <c r="N15" s="12">
        <f t="shared" si="1"/>
        <v>-4</v>
      </c>
    </row>
    <row r="16" spans="1:14" ht="24" customHeight="1">
      <c r="A16" s="8" t="s">
        <v>21</v>
      </c>
      <c r="B16" s="9">
        <v>4</v>
      </c>
      <c r="C16" s="10">
        <v>811</v>
      </c>
      <c r="D16" s="11">
        <v>2564</v>
      </c>
      <c r="E16" s="11">
        <v>1209</v>
      </c>
      <c r="F16" s="12">
        <v>1355</v>
      </c>
      <c r="G16" s="13">
        <v>813</v>
      </c>
      <c r="H16" s="11">
        <v>2561</v>
      </c>
      <c r="I16" s="11">
        <v>1207</v>
      </c>
      <c r="J16" s="12">
        <v>1354</v>
      </c>
      <c r="K16" s="13">
        <f t="shared" si="1"/>
        <v>2</v>
      </c>
      <c r="L16" s="11">
        <f t="shared" si="1"/>
        <v>-3</v>
      </c>
      <c r="M16" s="11">
        <f t="shared" si="1"/>
        <v>-2</v>
      </c>
      <c r="N16" s="12">
        <f t="shared" si="1"/>
        <v>-1</v>
      </c>
    </row>
    <row r="17" spans="1:14" ht="24" customHeight="1">
      <c r="A17" s="8" t="s">
        <v>22</v>
      </c>
      <c r="B17" s="9">
        <v>4</v>
      </c>
      <c r="C17" s="10">
        <v>2940</v>
      </c>
      <c r="D17" s="11">
        <v>7192</v>
      </c>
      <c r="E17" s="11">
        <v>3262</v>
      </c>
      <c r="F17" s="12">
        <v>3930</v>
      </c>
      <c r="G17" s="13">
        <v>2963</v>
      </c>
      <c r="H17" s="11">
        <v>7200</v>
      </c>
      <c r="I17" s="11">
        <v>3260</v>
      </c>
      <c r="J17" s="12">
        <v>3940</v>
      </c>
      <c r="K17" s="13">
        <f t="shared" si="1"/>
        <v>23</v>
      </c>
      <c r="L17" s="11">
        <f t="shared" si="1"/>
        <v>8</v>
      </c>
      <c r="M17" s="11">
        <f t="shared" si="1"/>
        <v>-2</v>
      </c>
      <c r="N17" s="12">
        <f t="shared" si="1"/>
        <v>10</v>
      </c>
    </row>
    <row r="18" spans="1:14" ht="24" customHeight="1">
      <c r="A18" s="8" t="s">
        <v>23</v>
      </c>
      <c r="B18" s="9">
        <v>7</v>
      </c>
      <c r="C18" s="10">
        <v>1219</v>
      </c>
      <c r="D18" s="11">
        <v>3017</v>
      </c>
      <c r="E18" s="11">
        <v>1399</v>
      </c>
      <c r="F18" s="12">
        <v>1618</v>
      </c>
      <c r="G18" s="13">
        <v>1240</v>
      </c>
      <c r="H18" s="11">
        <v>3039</v>
      </c>
      <c r="I18" s="11">
        <v>1414</v>
      </c>
      <c r="J18" s="12">
        <v>1625</v>
      </c>
      <c r="K18" s="13">
        <f t="shared" si="1"/>
        <v>21</v>
      </c>
      <c r="L18" s="11">
        <f t="shared" si="1"/>
        <v>22</v>
      </c>
      <c r="M18" s="11">
        <f t="shared" si="1"/>
        <v>15</v>
      </c>
      <c r="N18" s="12">
        <f t="shared" si="1"/>
        <v>7</v>
      </c>
    </row>
    <row r="19" spans="1:14" ht="24" customHeight="1">
      <c r="A19" s="8" t="s">
        <v>24</v>
      </c>
      <c r="B19" s="9">
        <v>18</v>
      </c>
      <c r="C19" s="10">
        <v>1949</v>
      </c>
      <c r="D19" s="11">
        <v>5288</v>
      </c>
      <c r="E19" s="11">
        <v>2426</v>
      </c>
      <c r="F19" s="12">
        <v>2862</v>
      </c>
      <c r="G19" s="13">
        <v>1952</v>
      </c>
      <c r="H19" s="11">
        <v>5288</v>
      </c>
      <c r="I19" s="11">
        <v>2425</v>
      </c>
      <c r="J19" s="12">
        <v>2863</v>
      </c>
      <c r="K19" s="13">
        <f t="shared" si="1"/>
        <v>3</v>
      </c>
      <c r="L19" s="11">
        <f t="shared" si="1"/>
        <v>0</v>
      </c>
      <c r="M19" s="11">
        <f t="shared" si="1"/>
        <v>-1</v>
      </c>
      <c r="N19" s="12">
        <f t="shared" si="1"/>
        <v>1</v>
      </c>
    </row>
    <row r="20" spans="1:14" ht="24" customHeight="1">
      <c r="A20" s="8" t="s">
        <v>25</v>
      </c>
      <c r="B20" s="9">
        <v>14</v>
      </c>
      <c r="C20" s="10">
        <v>1196</v>
      </c>
      <c r="D20" s="14">
        <v>3340</v>
      </c>
      <c r="E20" s="14">
        <v>1557</v>
      </c>
      <c r="F20" s="15">
        <v>1783</v>
      </c>
      <c r="G20" s="10">
        <v>1200</v>
      </c>
      <c r="H20" s="14">
        <v>3339</v>
      </c>
      <c r="I20" s="14">
        <v>1558</v>
      </c>
      <c r="J20" s="15">
        <v>1781</v>
      </c>
      <c r="K20" s="10">
        <f t="shared" si="1"/>
        <v>4</v>
      </c>
      <c r="L20" s="14">
        <f t="shared" si="1"/>
        <v>-1</v>
      </c>
      <c r="M20" s="14">
        <f t="shared" si="1"/>
        <v>1</v>
      </c>
      <c r="N20" s="15">
        <f t="shared" si="1"/>
        <v>-2</v>
      </c>
    </row>
    <row r="21" spans="1:14" ht="24" customHeight="1">
      <c r="A21" s="8" t="s">
        <v>26</v>
      </c>
      <c r="B21" s="9">
        <v>10</v>
      </c>
      <c r="C21" s="10">
        <v>1143</v>
      </c>
      <c r="D21" s="14">
        <v>2046</v>
      </c>
      <c r="E21" s="14">
        <v>917</v>
      </c>
      <c r="F21" s="15">
        <v>1129</v>
      </c>
      <c r="G21" s="10">
        <v>1155</v>
      </c>
      <c r="H21" s="14">
        <v>2050</v>
      </c>
      <c r="I21" s="14">
        <v>922</v>
      </c>
      <c r="J21" s="15">
        <v>1128</v>
      </c>
      <c r="K21" s="10">
        <f t="shared" si="1"/>
        <v>12</v>
      </c>
      <c r="L21" s="14">
        <f t="shared" si="1"/>
        <v>4</v>
      </c>
      <c r="M21" s="14">
        <f t="shared" si="1"/>
        <v>5</v>
      </c>
      <c r="N21" s="15">
        <f t="shared" si="1"/>
        <v>-1</v>
      </c>
    </row>
    <row r="22" spans="1:14" ht="24" customHeight="1">
      <c r="A22" s="8" t="s">
        <v>27</v>
      </c>
      <c r="B22" s="9">
        <v>10</v>
      </c>
      <c r="C22" s="10">
        <v>2195</v>
      </c>
      <c r="D22" s="14">
        <v>5979</v>
      </c>
      <c r="E22" s="14">
        <v>2816</v>
      </c>
      <c r="F22" s="15">
        <v>3163</v>
      </c>
      <c r="G22" s="10">
        <v>2201</v>
      </c>
      <c r="H22" s="14">
        <v>5983</v>
      </c>
      <c r="I22" s="14">
        <v>2815</v>
      </c>
      <c r="J22" s="15">
        <v>3168</v>
      </c>
      <c r="K22" s="10">
        <f t="shared" si="1"/>
        <v>6</v>
      </c>
      <c r="L22" s="14">
        <f t="shared" si="1"/>
        <v>4</v>
      </c>
      <c r="M22" s="14">
        <f t="shared" si="1"/>
        <v>-1</v>
      </c>
      <c r="N22" s="15">
        <f t="shared" si="1"/>
        <v>5</v>
      </c>
    </row>
    <row r="23" spans="1:14" ht="24" customHeight="1">
      <c r="A23" s="8" t="s">
        <v>28</v>
      </c>
      <c r="B23" s="9">
        <v>21</v>
      </c>
      <c r="C23" s="10">
        <v>2034</v>
      </c>
      <c r="D23" s="14">
        <v>5283</v>
      </c>
      <c r="E23" s="14">
        <v>2385</v>
      </c>
      <c r="F23" s="15">
        <v>2898</v>
      </c>
      <c r="G23" s="10">
        <v>2039</v>
      </c>
      <c r="H23" s="14">
        <v>5295</v>
      </c>
      <c r="I23" s="14">
        <v>2389</v>
      </c>
      <c r="J23" s="15">
        <v>2906</v>
      </c>
      <c r="K23" s="10">
        <f t="shared" si="1"/>
        <v>5</v>
      </c>
      <c r="L23" s="14">
        <f t="shared" si="1"/>
        <v>12</v>
      </c>
      <c r="M23" s="14">
        <f t="shared" si="1"/>
        <v>4</v>
      </c>
      <c r="N23" s="15">
        <f t="shared" si="1"/>
        <v>8</v>
      </c>
    </row>
    <row r="24" spans="1:14" ht="24" customHeight="1">
      <c r="A24" s="16" t="s">
        <v>29</v>
      </c>
      <c r="B24" s="17">
        <v>13</v>
      </c>
      <c r="C24" s="18">
        <v>1683</v>
      </c>
      <c r="D24" s="19">
        <v>4435</v>
      </c>
      <c r="E24" s="19">
        <v>2120</v>
      </c>
      <c r="F24" s="20">
        <v>2315</v>
      </c>
      <c r="G24" s="18">
        <v>1712</v>
      </c>
      <c r="H24" s="19">
        <v>4462</v>
      </c>
      <c r="I24" s="19">
        <v>2147</v>
      </c>
      <c r="J24" s="20">
        <v>2315</v>
      </c>
      <c r="K24" s="18">
        <f t="shared" si="1"/>
        <v>29</v>
      </c>
      <c r="L24" s="19">
        <f t="shared" si="1"/>
        <v>27</v>
      </c>
      <c r="M24" s="19">
        <f t="shared" si="1"/>
        <v>27</v>
      </c>
      <c r="N24" s="20">
        <f t="shared" si="1"/>
        <v>0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42887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105449</v>
      </c>
      <c r="D6" s="6">
        <f t="shared" si="0"/>
        <v>252171</v>
      </c>
      <c r="E6" s="6">
        <f t="shared" si="0"/>
        <v>118994</v>
      </c>
      <c r="F6" s="7">
        <f t="shared" si="0"/>
        <v>133177</v>
      </c>
      <c r="G6" s="5">
        <f>SUM(G7:G24)</f>
        <v>105429</v>
      </c>
      <c r="H6" s="6">
        <f>SUM(H7:H24)</f>
        <v>252135</v>
      </c>
      <c r="I6" s="6">
        <f>SUM(I7:I24)</f>
        <v>119024</v>
      </c>
      <c r="J6" s="7">
        <f>SUM(J7:J24)</f>
        <v>133111</v>
      </c>
      <c r="K6" s="5">
        <f t="shared" si="0"/>
        <v>-20</v>
      </c>
      <c r="L6" s="6">
        <f t="shared" si="0"/>
        <v>-36</v>
      </c>
      <c r="M6" s="6">
        <f t="shared" si="0"/>
        <v>30</v>
      </c>
      <c r="N6" s="7">
        <f t="shared" si="0"/>
        <v>-66</v>
      </c>
    </row>
    <row r="7" spans="1:14" ht="24" customHeight="1">
      <c r="A7" s="8" t="s">
        <v>12</v>
      </c>
      <c r="B7" s="9">
        <v>105</v>
      </c>
      <c r="C7" s="10">
        <v>37462</v>
      </c>
      <c r="D7" s="11">
        <v>84450</v>
      </c>
      <c r="E7" s="11">
        <v>40156</v>
      </c>
      <c r="F7" s="12">
        <v>44294</v>
      </c>
      <c r="G7" s="13">
        <v>37404</v>
      </c>
      <c r="H7" s="11">
        <v>84397</v>
      </c>
      <c r="I7" s="11">
        <v>40137</v>
      </c>
      <c r="J7" s="12">
        <v>44260</v>
      </c>
      <c r="K7" s="13">
        <f t="shared" ref="K7:N24" si="1">G7-C7</f>
        <v>-58</v>
      </c>
      <c r="L7" s="11">
        <f t="shared" si="1"/>
        <v>-53</v>
      </c>
      <c r="M7" s="11">
        <f t="shared" si="1"/>
        <v>-19</v>
      </c>
      <c r="N7" s="12">
        <f t="shared" si="1"/>
        <v>-34</v>
      </c>
    </row>
    <row r="8" spans="1:14" ht="24" customHeight="1">
      <c r="A8" s="8" t="s">
        <v>13</v>
      </c>
      <c r="B8" s="9">
        <v>17</v>
      </c>
      <c r="C8" s="10">
        <v>12096</v>
      </c>
      <c r="D8" s="11">
        <v>28171</v>
      </c>
      <c r="E8" s="11">
        <v>13792</v>
      </c>
      <c r="F8" s="12">
        <v>14379</v>
      </c>
      <c r="G8" s="13">
        <v>12100</v>
      </c>
      <c r="H8" s="11">
        <v>28204</v>
      </c>
      <c r="I8" s="11">
        <v>13819</v>
      </c>
      <c r="J8" s="12">
        <v>14385</v>
      </c>
      <c r="K8" s="13">
        <f t="shared" si="1"/>
        <v>4</v>
      </c>
      <c r="L8" s="11">
        <f t="shared" si="1"/>
        <v>33</v>
      </c>
      <c r="M8" s="11">
        <f t="shared" si="1"/>
        <v>27</v>
      </c>
      <c r="N8" s="12">
        <f t="shared" si="1"/>
        <v>6</v>
      </c>
    </row>
    <row r="9" spans="1:14" ht="24" customHeight="1">
      <c r="A9" s="8" t="s">
        <v>14</v>
      </c>
      <c r="B9" s="9">
        <v>25</v>
      </c>
      <c r="C9" s="10">
        <v>13707</v>
      </c>
      <c r="D9" s="11">
        <v>33960</v>
      </c>
      <c r="E9" s="11">
        <v>16161</v>
      </c>
      <c r="F9" s="12">
        <v>17799</v>
      </c>
      <c r="G9" s="13">
        <v>13718</v>
      </c>
      <c r="H9" s="11">
        <v>33956</v>
      </c>
      <c r="I9" s="11">
        <v>16168</v>
      </c>
      <c r="J9" s="12">
        <v>17788</v>
      </c>
      <c r="K9" s="13">
        <f t="shared" si="1"/>
        <v>11</v>
      </c>
      <c r="L9" s="11">
        <f t="shared" si="1"/>
        <v>-4</v>
      </c>
      <c r="M9" s="11">
        <f t="shared" si="1"/>
        <v>7</v>
      </c>
      <c r="N9" s="12">
        <f t="shared" si="1"/>
        <v>-11</v>
      </c>
    </row>
    <row r="10" spans="1:14" ht="24" customHeight="1">
      <c r="A10" s="8" t="s">
        <v>15</v>
      </c>
      <c r="B10" s="9">
        <v>9</v>
      </c>
      <c r="C10" s="10">
        <v>11511</v>
      </c>
      <c r="D10" s="11">
        <v>27437</v>
      </c>
      <c r="E10" s="11">
        <v>12912</v>
      </c>
      <c r="F10" s="12">
        <v>14525</v>
      </c>
      <c r="G10" s="13">
        <v>11534</v>
      </c>
      <c r="H10" s="11">
        <v>27459</v>
      </c>
      <c r="I10" s="11">
        <v>12929</v>
      </c>
      <c r="J10" s="12">
        <v>14530</v>
      </c>
      <c r="K10" s="13">
        <f t="shared" si="1"/>
        <v>23</v>
      </c>
      <c r="L10" s="11">
        <f t="shared" si="1"/>
        <v>22</v>
      </c>
      <c r="M10" s="11">
        <f t="shared" si="1"/>
        <v>17</v>
      </c>
      <c r="N10" s="12">
        <f t="shared" si="1"/>
        <v>5</v>
      </c>
    </row>
    <row r="11" spans="1:14" ht="24" customHeight="1">
      <c r="A11" s="8" t="s">
        <v>16</v>
      </c>
      <c r="B11" s="9">
        <v>12</v>
      </c>
      <c r="C11" s="10">
        <v>7654</v>
      </c>
      <c r="D11" s="11">
        <v>18416</v>
      </c>
      <c r="E11" s="11">
        <v>8329</v>
      </c>
      <c r="F11" s="12">
        <v>10087</v>
      </c>
      <c r="G11" s="13">
        <v>7637</v>
      </c>
      <c r="H11" s="11">
        <v>18391</v>
      </c>
      <c r="I11" s="11">
        <v>8321</v>
      </c>
      <c r="J11" s="12">
        <v>10070</v>
      </c>
      <c r="K11" s="13">
        <f t="shared" si="1"/>
        <v>-17</v>
      </c>
      <c r="L11" s="11">
        <f t="shared" si="1"/>
        <v>-25</v>
      </c>
      <c r="M11" s="11">
        <f t="shared" si="1"/>
        <v>-8</v>
      </c>
      <c r="N11" s="12">
        <f t="shared" si="1"/>
        <v>-17</v>
      </c>
    </row>
    <row r="12" spans="1:14" ht="24" customHeight="1">
      <c r="A12" s="8" t="s">
        <v>17</v>
      </c>
      <c r="B12" s="9">
        <v>15</v>
      </c>
      <c r="C12" s="10">
        <v>4500</v>
      </c>
      <c r="D12" s="11">
        <v>11974</v>
      </c>
      <c r="E12" s="11">
        <v>5548</v>
      </c>
      <c r="F12" s="12">
        <v>6426</v>
      </c>
      <c r="G12" s="13">
        <v>4498</v>
      </c>
      <c r="H12" s="11">
        <v>11975</v>
      </c>
      <c r="I12" s="11">
        <v>5542</v>
      </c>
      <c r="J12" s="12">
        <v>6433</v>
      </c>
      <c r="K12" s="13">
        <f t="shared" si="1"/>
        <v>-2</v>
      </c>
      <c r="L12" s="11">
        <f t="shared" si="1"/>
        <v>1</v>
      </c>
      <c r="M12" s="11">
        <f t="shared" si="1"/>
        <v>-6</v>
      </c>
      <c r="N12" s="12">
        <f t="shared" si="1"/>
        <v>7</v>
      </c>
    </row>
    <row r="13" spans="1:14" ht="24" customHeight="1">
      <c r="A13" s="8" t="s">
        <v>18</v>
      </c>
      <c r="B13" s="9">
        <v>11</v>
      </c>
      <c r="C13" s="10">
        <v>1524</v>
      </c>
      <c r="D13" s="11">
        <v>4130</v>
      </c>
      <c r="E13" s="11">
        <v>1896</v>
      </c>
      <c r="F13" s="12">
        <v>2234</v>
      </c>
      <c r="G13" s="13">
        <v>1521</v>
      </c>
      <c r="H13" s="11">
        <v>4119</v>
      </c>
      <c r="I13" s="11">
        <v>1892</v>
      </c>
      <c r="J13" s="12">
        <v>2227</v>
      </c>
      <c r="K13" s="13">
        <f t="shared" si="1"/>
        <v>-3</v>
      </c>
      <c r="L13" s="11">
        <f t="shared" si="1"/>
        <v>-11</v>
      </c>
      <c r="M13" s="11">
        <f t="shared" si="1"/>
        <v>-4</v>
      </c>
      <c r="N13" s="12">
        <f t="shared" si="1"/>
        <v>-7</v>
      </c>
    </row>
    <row r="14" spans="1:14" ht="24" customHeight="1">
      <c r="A14" s="8" t="s">
        <v>19</v>
      </c>
      <c r="B14" s="9">
        <v>1</v>
      </c>
      <c r="C14" s="10">
        <v>226</v>
      </c>
      <c r="D14" s="11">
        <v>423</v>
      </c>
      <c r="E14" s="11">
        <v>188</v>
      </c>
      <c r="F14" s="12">
        <v>235</v>
      </c>
      <c r="G14" s="13">
        <v>225</v>
      </c>
      <c r="H14" s="11">
        <v>423</v>
      </c>
      <c r="I14" s="11">
        <v>189</v>
      </c>
      <c r="J14" s="12">
        <v>234</v>
      </c>
      <c r="K14" s="13">
        <f t="shared" si="1"/>
        <v>-1</v>
      </c>
      <c r="L14" s="11">
        <f t="shared" si="1"/>
        <v>0</v>
      </c>
      <c r="M14" s="11">
        <f t="shared" si="1"/>
        <v>1</v>
      </c>
      <c r="N14" s="12">
        <f t="shared" si="1"/>
        <v>-1</v>
      </c>
    </row>
    <row r="15" spans="1:14" ht="24" customHeight="1">
      <c r="A15" s="8" t="s">
        <v>20</v>
      </c>
      <c r="B15" s="9">
        <v>14</v>
      </c>
      <c r="C15" s="10">
        <v>1494</v>
      </c>
      <c r="D15" s="11">
        <v>3993</v>
      </c>
      <c r="E15" s="11">
        <v>1875</v>
      </c>
      <c r="F15" s="12">
        <v>2118</v>
      </c>
      <c r="G15" s="13">
        <v>1489</v>
      </c>
      <c r="H15" s="11">
        <v>3986</v>
      </c>
      <c r="I15" s="11">
        <v>1872</v>
      </c>
      <c r="J15" s="12">
        <v>2114</v>
      </c>
      <c r="K15" s="13">
        <f t="shared" si="1"/>
        <v>-5</v>
      </c>
      <c r="L15" s="11">
        <f t="shared" si="1"/>
        <v>-7</v>
      </c>
      <c r="M15" s="11">
        <f t="shared" si="1"/>
        <v>-3</v>
      </c>
      <c r="N15" s="12">
        <f t="shared" si="1"/>
        <v>-4</v>
      </c>
    </row>
    <row r="16" spans="1:14" ht="24" customHeight="1">
      <c r="A16" s="8" t="s">
        <v>21</v>
      </c>
      <c r="B16" s="9">
        <v>4</v>
      </c>
      <c r="C16" s="10">
        <v>813</v>
      </c>
      <c r="D16" s="11">
        <v>2561</v>
      </c>
      <c r="E16" s="11">
        <v>1207</v>
      </c>
      <c r="F16" s="12">
        <v>1354</v>
      </c>
      <c r="G16" s="13">
        <v>814</v>
      </c>
      <c r="H16" s="11">
        <v>2556</v>
      </c>
      <c r="I16" s="11">
        <v>1205</v>
      </c>
      <c r="J16" s="12">
        <v>1351</v>
      </c>
      <c r="K16" s="13">
        <f t="shared" si="1"/>
        <v>1</v>
      </c>
      <c r="L16" s="11">
        <f t="shared" si="1"/>
        <v>-5</v>
      </c>
      <c r="M16" s="11">
        <f t="shared" si="1"/>
        <v>-2</v>
      </c>
      <c r="N16" s="12">
        <f t="shared" si="1"/>
        <v>-3</v>
      </c>
    </row>
    <row r="17" spans="1:14" ht="24" customHeight="1">
      <c r="A17" s="8" t="s">
        <v>22</v>
      </c>
      <c r="B17" s="9">
        <v>4</v>
      </c>
      <c r="C17" s="10">
        <v>2963</v>
      </c>
      <c r="D17" s="11">
        <v>7200</v>
      </c>
      <c r="E17" s="11">
        <v>3260</v>
      </c>
      <c r="F17" s="12">
        <v>3940</v>
      </c>
      <c r="G17" s="13">
        <v>2951</v>
      </c>
      <c r="H17" s="11">
        <v>7206</v>
      </c>
      <c r="I17" s="11">
        <v>3265</v>
      </c>
      <c r="J17" s="12">
        <v>3941</v>
      </c>
      <c r="K17" s="13">
        <f t="shared" si="1"/>
        <v>-12</v>
      </c>
      <c r="L17" s="11">
        <f t="shared" si="1"/>
        <v>6</v>
      </c>
      <c r="M17" s="11">
        <f t="shared" si="1"/>
        <v>5</v>
      </c>
      <c r="N17" s="12">
        <f t="shared" si="1"/>
        <v>1</v>
      </c>
    </row>
    <row r="18" spans="1:14" ht="24" customHeight="1">
      <c r="A18" s="8" t="s">
        <v>23</v>
      </c>
      <c r="B18" s="9">
        <v>7</v>
      </c>
      <c r="C18" s="10">
        <v>1240</v>
      </c>
      <c r="D18" s="11">
        <v>3039</v>
      </c>
      <c r="E18" s="11">
        <v>1414</v>
      </c>
      <c r="F18" s="12">
        <v>1625</v>
      </c>
      <c r="G18" s="13">
        <v>1250</v>
      </c>
      <c r="H18" s="11">
        <v>3044</v>
      </c>
      <c r="I18" s="11">
        <v>1422</v>
      </c>
      <c r="J18" s="12">
        <v>1622</v>
      </c>
      <c r="K18" s="13">
        <f t="shared" si="1"/>
        <v>10</v>
      </c>
      <c r="L18" s="11">
        <f t="shared" si="1"/>
        <v>5</v>
      </c>
      <c r="M18" s="11">
        <f t="shared" si="1"/>
        <v>8</v>
      </c>
      <c r="N18" s="12">
        <f t="shared" si="1"/>
        <v>-3</v>
      </c>
    </row>
    <row r="19" spans="1:14" ht="24" customHeight="1">
      <c r="A19" s="8" t="s">
        <v>24</v>
      </c>
      <c r="B19" s="9">
        <v>18</v>
      </c>
      <c r="C19" s="10">
        <v>1952</v>
      </c>
      <c r="D19" s="11">
        <v>5288</v>
      </c>
      <c r="E19" s="11">
        <v>2425</v>
      </c>
      <c r="F19" s="12">
        <v>2863</v>
      </c>
      <c r="G19" s="13">
        <v>1957</v>
      </c>
      <c r="H19" s="11">
        <v>5298</v>
      </c>
      <c r="I19" s="11">
        <v>2430</v>
      </c>
      <c r="J19" s="12">
        <v>2868</v>
      </c>
      <c r="K19" s="13">
        <f t="shared" si="1"/>
        <v>5</v>
      </c>
      <c r="L19" s="11">
        <f t="shared" si="1"/>
        <v>10</v>
      </c>
      <c r="M19" s="11">
        <f t="shared" si="1"/>
        <v>5</v>
      </c>
      <c r="N19" s="12">
        <f t="shared" si="1"/>
        <v>5</v>
      </c>
    </row>
    <row r="20" spans="1:14" ht="24" customHeight="1">
      <c r="A20" s="8" t="s">
        <v>25</v>
      </c>
      <c r="B20" s="9">
        <v>14</v>
      </c>
      <c r="C20" s="10">
        <v>1200</v>
      </c>
      <c r="D20" s="14">
        <v>3339</v>
      </c>
      <c r="E20" s="14">
        <v>1558</v>
      </c>
      <c r="F20" s="15">
        <v>1781</v>
      </c>
      <c r="G20" s="10">
        <v>1203</v>
      </c>
      <c r="H20" s="14">
        <v>3341</v>
      </c>
      <c r="I20" s="14">
        <v>1557</v>
      </c>
      <c r="J20" s="15">
        <v>1784</v>
      </c>
      <c r="K20" s="10">
        <f t="shared" si="1"/>
        <v>3</v>
      </c>
      <c r="L20" s="14">
        <f t="shared" si="1"/>
        <v>2</v>
      </c>
      <c r="M20" s="14">
        <f t="shared" si="1"/>
        <v>-1</v>
      </c>
      <c r="N20" s="15">
        <f t="shared" si="1"/>
        <v>3</v>
      </c>
    </row>
    <row r="21" spans="1:14" ht="24" customHeight="1">
      <c r="A21" s="8" t="s">
        <v>26</v>
      </c>
      <c r="B21" s="9">
        <v>10</v>
      </c>
      <c r="C21" s="10">
        <v>1155</v>
      </c>
      <c r="D21" s="14">
        <v>2050</v>
      </c>
      <c r="E21" s="14">
        <v>922</v>
      </c>
      <c r="F21" s="15">
        <v>1128</v>
      </c>
      <c r="G21" s="10">
        <v>1160</v>
      </c>
      <c r="H21" s="14">
        <v>2055</v>
      </c>
      <c r="I21" s="14">
        <v>924</v>
      </c>
      <c r="J21" s="15">
        <v>1131</v>
      </c>
      <c r="K21" s="10">
        <f t="shared" si="1"/>
        <v>5</v>
      </c>
      <c r="L21" s="14">
        <f t="shared" si="1"/>
        <v>5</v>
      </c>
      <c r="M21" s="14">
        <f t="shared" si="1"/>
        <v>2</v>
      </c>
      <c r="N21" s="15">
        <f t="shared" si="1"/>
        <v>3</v>
      </c>
    </row>
    <row r="22" spans="1:14" ht="24" customHeight="1">
      <c r="A22" s="8" t="s">
        <v>27</v>
      </c>
      <c r="B22" s="9">
        <v>10</v>
      </c>
      <c r="C22" s="10">
        <v>2201</v>
      </c>
      <c r="D22" s="14">
        <v>5983</v>
      </c>
      <c r="E22" s="14">
        <v>2815</v>
      </c>
      <c r="F22" s="15">
        <v>3168</v>
      </c>
      <c r="G22" s="10">
        <v>2200</v>
      </c>
      <c r="H22" s="14">
        <v>5964</v>
      </c>
      <c r="I22" s="14">
        <v>2809</v>
      </c>
      <c r="J22" s="15">
        <v>3155</v>
      </c>
      <c r="K22" s="10">
        <f t="shared" si="1"/>
        <v>-1</v>
      </c>
      <c r="L22" s="14">
        <f t="shared" si="1"/>
        <v>-19</v>
      </c>
      <c r="M22" s="14">
        <f t="shared" si="1"/>
        <v>-6</v>
      </c>
      <c r="N22" s="15">
        <f t="shared" si="1"/>
        <v>-13</v>
      </c>
    </row>
    <row r="23" spans="1:14" ht="24" customHeight="1">
      <c r="A23" s="8" t="s">
        <v>28</v>
      </c>
      <c r="B23" s="9">
        <v>21</v>
      </c>
      <c r="C23" s="10">
        <v>2039</v>
      </c>
      <c r="D23" s="14">
        <v>5295</v>
      </c>
      <c r="E23" s="14">
        <v>2389</v>
      </c>
      <c r="F23" s="15">
        <v>2906</v>
      </c>
      <c r="G23" s="10">
        <v>2048</v>
      </c>
      <c r="H23" s="14">
        <v>5293</v>
      </c>
      <c r="I23" s="14">
        <v>2394</v>
      </c>
      <c r="J23" s="15">
        <v>2899</v>
      </c>
      <c r="K23" s="10">
        <f t="shared" si="1"/>
        <v>9</v>
      </c>
      <c r="L23" s="14">
        <f t="shared" si="1"/>
        <v>-2</v>
      </c>
      <c r="M23" s="14">
        <f t="shared" si="1"/>
        <v>5</v>
      </c>
      <c r="N23" s="15">
        <f t="shared" si="1"/>
        <v>-7</v>
      </c>
    </row>
    <row r="24" spans="1:14" ht="24" customHeight="1">
      <c r="A24" s="16" t="s">
        <v>29</v>
      </c>
      <c r="B24" s="17">
        <v>13</v>
      </c>
      <c r="C24" s="18">
        <v>1712</v>
      </c>
      <c r="D24" s="19">
        <v>4462</v>
      </c>
      <c r="E24" s="19">
        <v>2147</v>
      </c>
      <c r="F24" s="20">
        <v>2315</v>
      </c>
      <c r="G24" s="18">
        <v>1720</v>
      </c>
      <c r="H24" s="19">
        <v>4468</v>
      </c>
      <c r="I24" s="19">
        <v>2149</v>
      </c>
      <c r="J24" s="20">
        <v>2319</v>
      </c>
      <c r="K24" s="18">
        <f t="shared" si="1"/>
        <v>8</v>
      </c>
      <c r="L24" s="19">
        <f t="shared" si="1"/>
        <v>6</v>
      </c>
      <c r="M24" s="19">
        <f t="shared" si="1"/>
        <v>2</v>
      </c>
      <c r="N24" s="20">
        <f t="shared" si="1"/>
        <v>4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42917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105429</v>
      </c>
      <c r="D6" s="6">
        <f t="shared" si="0"/>
        <v>252135</v>
      </c>
      <c r="E6" s="6">
        <f t="shared" si="0"/>
        <v>119024</v>
      </c>
      <c r="F6" s="7">
        <f t="shared" si="0"/>
        <v>133111</v>
      </c>
      <c r="G6" s="5">
        <f>SUM(G7:G24)</f>
        <v>105369</v>
      </c>
      <c r="H6" s="6">
        <f>SUM(H7:H24)</f>
        <v>251973</v>
      </c>
      <c r="I6" s="6">
        <f>SUM(I7:I24)</f>
        <v>118933</v>
      </c>
      <c r="J6" s="7">
        <f>SUM(J7:J24)</f>
        <v>133040</v>
      </c>
      <c r="K6" s="5">
        <f t="shared" si="0"/>
        <v>-60</v>
      </c>
      <c r="L6" s="6">
        <f t="shared" si="0"/>
        <v>-162</v>
      </c>
      <c r="M6" s="6">
        <f t="shared" si="0"/>
        <v>-91</v>
      </c>
      <c r="N6" s="7">
        <f t="shared" si="0"/>
        <v>-71</v>
      </c>
    </row>
    <row r="7" spans="1:14" ht="24" customHeight="1">
      <c r="A7" s="8" t="s">
        <v>12</v>
      </c>
      <c r="B7" s="9">
        <v>105</v>
      </c>
      <c r="C7" s="10">
        <v>37404</v>
      </c>
      <c r="D7" s="11">
        <v>84397</v>
      </c>
      <c r="E7" s="11">
        <v>40137</v>
      </c>
      <c r="F7" s="12">
        <v>44260</v>
      </c>
      <c r="G7" s="13">
        <v>37412</v>
      </c>
      <c r="H7" s="11">
        <v>84333</v>
      </c>
      <c r="I7" s="11">
        <v>40085</v>
      </c>
      <c r="J7" s="12">
        <v>44248</v>
      </c>
      <c r="K7" s="13">
        <f t="shared" ref="K7:N24" si="1">G7-C7</f>
        <v>8</v>
      </c>
      <c r="L7" s="11">
        <f t="shared" si="1"/>
        <v>-64</v>
      </c>
      <c r="M7" s="11">
        <f t="shared" si="1"/>
        <v>-52</v>
      </c>
      <c r="N7" s="12">
        <f t="shared" si="1"/>
        <v>-12</v>
      </c>
    </row>
    <row r="8" spans="1:14" ht="24" customHeight="1">
      <c r="A8" s="8" t="s">
        <v>13</v>
      </c>
      <c r="B8" s="9">
        <v>17</v>
      </c>
      <c r="C8" s="10">
        <v>12100</v>
      </c>
      <c r="D8" s="11">
        <v>28204</v>
      </c>
      <c r="E8" s="11">
        <v>13819</v>
      </c>
      <c r="F8" s="12">
        <v>14385</v>
      </c>
      <c r="G8" s="13">
        <v>12052</v>
      </c>
      <c r="H8" s="11">
        <v>28168</v>
      </c>
      <c r="I8" s="11">
        <v>13780</v>
      </c>
      <c r="J8" s="12">
        <v>14388</v>
      </c>
      <c r="K8" s="13">
        <f t="shared" si="1"/>
        <v>-48</v>
      </c>
      <c r="L8" s="11">
        <f t="shared" si="1"/>
        <v>-36</v>
      </c>
      <c r="M8" s="11">
        <f t="shared" si="1"/>
        <v>-39</v>
      </c>
      <c r="N8" s="12">
        <f t="shared" si="1"/>
        <v>3</v>
      </c>
    </row>
    <row r="9" spans="1:14" ht="24" customHeight="1">
      <c r="A9" s="8" t="s">
        <v>14</v>
      </c>
      <c r="B9" s="9">
        <v>25</v>
      </c>
      <c r="C9" s="10">
        <v>13718</v>
      </c>
      <c r="D9" s="11">
        <v>33956</v>
      </c>
      <c r="E9" s="11">
        <v>16168</v>
      </c>
      <c r="F9" s="12">
        <v>17788</v>
      </c>
      <c r="G9" s="13">
        <v>13703</v>
      </c>
      <c r="H9" s="11">
        <v>33905</v>
      </c>
      <c r="I9" s="11">
        <v>16143</v>
      </c>
      <c r="J9" s="12">
        <v>17762</v>
      </c>
      <c r="K9" s="13">
        <f t="shared" si="1"/>
        <v>-15</v>
      </c>
      <c r="L9" s="11">
        <f t="shared" si="1"/>
        <v>-51</v>
      </c>
      <c r="M9" s="11">
        <f t="shared" si="1"/>
        <v>-25</v>
      </c>
      <c r="N9" s="12">
        <f t="shared" si="1"/>
        <v>-26</v>
      </c>
    </row>
    <row r="10" spans="1:14" ht="24" customHeight="1">
      <c r="A10" s="8" t="s">
        <v>15</v>
      </c>
      <c r="B10" s="9">
        <v>9</v>
      </c>
      <c r="C10" s="10">
        <v>11534</v>
      </c>
      <c r="D10" s="11">
        <v>27459</v>
      </c>
      <c r="E10" s="11">
        <v>12929</v>
      </c>
      <c r="F10" s="12">
        <v>14530</v>
      </c>
      <c r="G10" s="13">
        <v>11538</v>
      </c>
      <c r="H10" s="11">
        <v>27479</v>
      </c>
      <c r="I10" s="11">
        <v>12958</v>
      </c>
      <c r="J10" s="12">
        <v>14521</v>
      </c>
      <c r="K10" s="13">
        <f t="shared" si="1"/>
        <v>4</v>
      </c>
      <c r="L10" s="11">
        <f t="shared" si="1"/>
        <v>20</v>
      </c>
      <c r="M10" s="11">
        <f t="shared" si="1"/>
        <v>29</v>
      </c>
      <c r="N10" s="12">
        <f t="shared" si="1"/>
        <v>-9</v>
      </c>
    </row>
    <row r="11" spans="1:14" ht="24" customHeight="1">
      <c r="A11" s="8" t="s">
        <v>16</v>
      </c>
      <c r="B11" s="9">
        <v>12</v>
      </c>
      <c r="C11" s="10">
        <v>7637</v>
      </c>
      <c r="D11" s="11">
        <v>18391</v>
      </c>
      <c r="E11" s="11">
        <v>8321</v>
      </c>
      <c r="F11" s="12">
        <v>10070</v>
      </c>
      <c r="G11" s="13">
        <v>7633</v>
      </c>
      <c r="H11" s="11">
        <v>18389</v>
      </c>
      <c r="I11" s="11">
        <v>8319</v>
      </c>
      <c r="J11" s="12">
        <v>10070</v>
      </c>
      <c r="K11" s="13">
        <f t="shared" si="1"/>
        <v>-4</v>
      </c>
      <c r="L11" s="11">
        <f t="shared" si="1"/>
        <v>-2</v>
      </c>
      <c r="M11" s="11">
        <f t="shared" si="1"/>
        <v>-2</v>
      </c>
      <c r="N11" s="12">
        <f t="shared" si="1"/>
        <v>0</v>
      </c>
    </row>
    <row r="12" spans="1:14" ht="24" customHeight="1">
      <c r="A12" s="8" t="s">
        <v>17</v>
      </c>
      <c r="B12" s="9">
        <v>15</v>
      </c>
      <c r="C12" s="10">
        <v>4498</v>
      </c>
      <c r="D12" s="11">
        <v>11975</v>
      </c>
      <c r="E12" s="11">
        <v>5542</v>
      </c>
      <c r="F12" s="12">
        <v>6433</v>
      </c>
      <c r="G12" s="13">
        <v>4486</v>
      </c>
      <c r="H12" s="11">
        <v>11940</v>
      </c>
      <c r="I12" s="11">
        <v>5523</v>
      </c>
      <c r="J12" s="12">
        <v>6417</v>
      </c>
      <c r="K12" s="13">
        <f t="shared" si="1"/>
        <v>-12</v>
      </c>
      <c r="L12" s="11">
        <f t="shared" si="1"/>
        <v>-35</v>
      </c>
      <c r="M12" s="11">
        <f t="shared" si="1"/>
        <v>-19</v>
      </c>
      <c r="N12" s="12">
        <f t="shared" si="1"/>
        <v>-16</v>
      </c>
    </row>
    <row r="13" spans="1:14" ht="24" customHeight="1">
      <c r="A13" s="8" t="s">
        <v>18</v>
      </c>
      <c r="B13" s="9">
        <v>11</v>
      </c>
      <c r="C13" s="10">
        <v>1521</v>
      </c>
      <c r="D13" s="11">
        <v>4119</v>
      </c>
      <c r="E13" s="11">
        <v>1892</v>
      </c>
      <c r="F13" s="12">
        <v>2227</v>
      </c>
      <c r="G13" s="13">
        <v>1523</v>
      </c>
      <c r="H13" s="11">
        <v>4118</v>
      </c>
      <c r="I13" s="11">
        <v>1890</v>
      </c>
      <c r="J13" s="12">
        <v>2228</v>
      </c>
      <c r="K13" s="13">
        <f t="shared" si="1"/>
        <v>2</v>
      </c>
      <c r="L13" s="11">
        <f t="shared" si="1"/>
        <v>-1</v>
      </c>
      <c r="M13" s="11">
        <f t="shared" si="1"/>
        <v>-2</v>
      </c>
      <c r="N13" s="12">
        <f t="shared" si="1"/>
        <v>1</v>
      </c>
    </row>
    <row r="14" spans="1:14" ht="24" customHeight="1">
      <c r="A14" s="8" t="s">
        <v>19</v>
      </c>
      <c r="B14" s="9">
        <v>1</v>
      </c>
      <c r="C14" s="10">
        <v>225</v>
      </c>
      <c r="D14" s="11">
        <v>423</v>
      </c>
      <c r="E14" s="11">
        <v>189</v>
      </c>
      <c r="F14" s="12">
        <v>234</v>
      </c>
      <c r="G14" s="13">
        <v>226</v>
      </c>
      <c r="H14" s="11">
        <v>423</v>
      </c>
      <c r="I14" s="11">
        <v>190</v>
      </c>
      <c r="J14" s="12">
        <v>233</v>
      </c>
      <c r="K14" s="13">
        <f t="shared" si="1"/>
        <v>1</v>
      </c>
      <c r="L14" s="11">
        <f t="shared" si="1"/>
        <v>0</v>
      </c>
      <c r="M14" s="11">
        <f t="shared" si="1"/>
        <v>1</v>
      </c>
      <c r="N14" s="12">
        <f t="shared" si="1"/>
        <v>-1</v>
      </c>
    </row>
    <row r="15" spans="1:14" ht="24" customHeight="1">
      <c r="A15" s="8" t="s">
        <v>20</v>
      </c>
      <c r="B15" s="9">
        <v>14</v>
      </c>
      <c r="C15" s="10">
        <v>1489</v>
      </c>
      <c r="D15" s="11">
        <v>3986</v>
      </c>
      <c r="E15" s="11">
        <v>1872</v>
      </c>
      <c r="F15" s="12">
        <v>2114</v>
      </c>
      <c r="G15" s="13">
        <v>1484</v>
      </c>
      <c r="H15" s="11">
        <v>3980</v>
      </c>
      <c r="I15" s="11">
        <v>1870</v>
      </c>
      <c r="J15" s="12">
        <v>2110</v>
      </c>
      <c r="K15" s="13">
        <f t="shared" si="1"/>
        <v>-5</v>
      </c>
      <c r="L15" s="11">
        <f t="shared" si="1"/>
        <v>-6</v>
      </c>
      <c r="M15" s="11">
        <f t="shared" si="1"/>
        <v>-2</v>
      </c>
      <c r="N15" s="12">
        <f t="shared" si="1"/>
        <v>-4</v>
      </c>
    </row>
    <row r="16" spans="1:14" ht="24" customHeight="1">
      <c r="A16" s="8" t="s">
        <v>21</v>
      </c>
      <c r="B16" s="9">
        <v>4</v>
      </c>
      <c r="C16" s="10">
        <v>814</v>
      </c>
      <c r="D16" s="11">
        <v>2556</v>
      </c>
      <c r="E16" s="11">
        <v>1205</v>
      </c>
      <c r="F16" s="12">
        <v>1351</v>
      </c>
      <c r="G16" s="13">
        <v>817</v>
      </c>
      <c r="H16" s="11">
        <v>2560</v>
      </c>
      <c r="I16" s="11">
        <v>1206</v>
      </c>
      <c r="J16" s="12">
        <v>1354</v>
      </c>
      <c r="K16" s="13">
        <f t="shared" si="1"/>
        <v>3</v>
      </c>
      <c r="L16" s="11">
        <f t="shared" si="1"/>
        <v>4</v>
      </c>
      <c r="M16" s="11">
        <f t="shared" si="1"/>
        <v>1</v>
      </c>
      <c r="N16" s="12">
        <f t="shared" si="1"/>
        <v>3</v>
      </c>
    </row>
    <row r="17" spans="1:14" ht="24" customHeight="1">
      <c r="A17" s="8" t="s">
        <v>22</v>
      </c>
      <c r="B17" s="9">
        <v>4</v>
      </c>
      <c r="C17" s="10">
        <v>2951</v>
      </c>
      <c r="D17" s="11">
        <v>7206</v>
      </c>
      <c r="E17" s="11">
        <v>3265</v>
      </c>
      <c r="F17" s="12">
        <v>3941</v>
      </c>
      <c r="G17" s="13">
        <v>2962</v>
      </c>
      <c r="H17" s="11">
        <v>7215</v>
      </c>
      <c r="I17" s="11">
        <v>3275</v>
      </c>
      <c r="J17" s="12">
        <v>3940</v>
      </c>
      <c r="K17" s="13">
        <f t="shared" si="1"/>
        <v>11</v>
      </c>
      <c r="L17" s="11">
        <f t="shared" si="1"/>
        <v>9</v>
      </c>
      <c r="M17" s="11">
        <f t="shared" si="1"/>
        <v>10</v>
      </c>
      <c r="N17" s="12">
        <f t="shared" si="1"/>
        <v>-1</v>
      </c>
    </row>
    <row r="18" spans="1:14" ht="24" customHeight="1">
      <c r="A18" s="8" t="s">
        <v>23</v>
      </c>
      <c r="B18" s="9">
        <v>7</v>
      </c>
      <c r="C18" s="10">
        <v>1250</v>
      </c>
      <c r="D18" s="11">
        <v>3044</v>
      </c>
      <c r="E18" s="11">
        <v>1422</v>
      </c>
      <c r="F18" s="12">
        <v>1622</v>
      </c>
      <c r="G18" s="13">
        <v>1239</v>
      </c>
      <c r="H18" s="11">
        <v>3030</v>
      </c>
      <c r="I18" s="11">
        <v>1413</v>
      </c>
      <c r="J18" s="12">
        <v>1617</v>
      </c>
      <c r="K18" s="13">
        <f t="shared" si="1"/>
        <v>-11</v>
      </c>
      <c r="L18" s="11">
        <f t="shared" si="1"/>
        <v>-14</v>
      </c>
      <c r="M18" s="11">
        <f t="shared" si="1"/>
        <v>-9</v>
      </c>
      <c r="N18" s="12">
        <f t="shared" si="1"/>
        <v>-5</v>
      </c>
    </row>
    <row r="19" spans="1:14" ht="24" customHeight="1">
      <c r="A19" s="8" t="s">
        <v>24</v>
      </c>
      <c r="B19" s="9">
        <v>18</v>
      </c>
      <c r="C19" s="10">
        <v>1957</v>
      </c>
      <c r="D19" s="11">
        <v>5298</v>
      </c>
      <c r="E19" s="11">
        <v>2430</v>
      </c>
      <c r="F19" s="12">
        <v>2868</v>
      </c>
      <c r="G19" s="13">
        <v>1960</v>
      </c>
      <c r="H19" s="11">
        <v>5299</v>
      </c>
      <c r="I19" s="11">
        <v>2430</v>
      </c>
      <c r="J19" s="12">
        <v>2869</v>
      </c>
      <c r="K19" s="13">
        <f t="shared" si="1"/>
        <v>3</v>
      </c>
      <c r="L19" s="11">
        <f t="shared" si="1"/>
        <v>1</v>
      </c>
      <c r="M19" s="11">
        <f t="shared" si="1"/>
        <v>0</v>
      </c>
      <c r="N19" s="12">
        <f t="shared" si="1"/>
        <v>1</v>
      </c>
    </row>
    <row r="20" spans="1:14" ht="24" customHeight="1">
      <c r="A20" s="8" t="s">
        <v>25</v>
      </c>
      <c r="B20" s="9">
        <v>14</v>
      </c>
      <c r="C20" s="10">
        <v>1203</v>
      </c>
      <c r="D20" s="14">
        <v>3341</v>
      </c>
      <c r="E20" s="14">
        <v>1557</v>
      </c>
      <c r="F20" s="15">
        <v>1784</v>
      </c>
      <c r="G20" s="10">
        <v>1204</v>
      </c>
      <c r="H20" s="14">
        <v>3339</v>
      </c>
      <c r="I20" s="14">
        <v>1556</v>
      </c>
      <c r="J20" s="15">
        <v>1783</v>
      </c>
      <c r="K20" s="10">
        <f t="shared" si="1"/>
        <v>1</v>
      </c>
      <c r="L20" s="14">
        <f t="shared" si="1"/>
        <v>-2</v>
      </c>
      <c r="M20" s="14">
        <f t="shared" si="1"/>
        <v>-1</v>
      </c>
      <c r="N20" s="15">
        <f t="shared" si="1"/>
        <v>-1</v>
      </c>
    </row>
    <row r="21" spans="1:14" ht="24" customHeight="1">
      <c r="A21" s="8" t="s">
        <v>26</v>
      </c>
      <c r="B21" s="9">
        <v>10</v>
      </c>
      <c r="C21" s="10">
        <v>1160</v>
      </c>
      <c r="D21" s="14">
        <v>2055</v>
      </c>
      <c r="E21" s="14">
        <v>924</v>
      </c>
      <c r="F21" s="15">
        <v>1131</v>
      </c>
      <c r="G21" s="10">
        <v>1158</v>
      </c>
      <c r="H21" s="14">
        <v>2054</v>
      </c>
      <c r="I21" s="14">
        <v>924</v>
      </c>
      <c r="J21" s="15">
        <v>1130</v>
      </c>
      <c r="K21" s="10">
        <f t="shared" si="1"/>
        <v>-2</v>
      </c>
      <c r="L21" s="14">
        <f t="shared" si="1"/>
        <v>-1</v>
      </c>
      <c r="M21" s="14">
        <f t="shared" si="1"/>
        <v>0</v>
      </c>
      <c r="N21" s="15">
        <f t="shared" si="1"/>
        <v>-1</v>
      </c>
    </row>
    <row r="22" spans="1:14" ht="24" customHeight="1">
      <c r="A22" s="8" t="s">
        <v>27</v>
      </c>
      <c r="B22" s="9">
        <v>10</v>
      </c>
      <c r="C22" s="10">
        <v>2200</v>
      </c>
      <c r="D22" s="14">
        <v>5964</v>
      </c>
      <c r="E22" s="14">
        <v>2809</v>
      </c>
      <c r="F22" s="15">
        <v>3155</v>
      </c>
      <c r="G22" s="10">
        <v>2199</v>
      </c>
      <c r="H22" s="14">
        <v>5962</v>
      </c>
      <c r="I22" s="14">
        <v>2812</v>
      </c>
      <c r="J22" s="15">
        <v>3150</v>
      </c>
      <c r="K22" s="10">
        <f t="shared" si="1"/>
        <v>-1</v>
      </c>
      <c r="L22" s="14">
        <f t="shared" si="1"/>
        <v>-2</v>
      </c>
      <c r="M22" s="14">
        <f t="shared" si="1"/>
        <v>3</v>
      </c>
      <c r="N22" s="15">
        <f t="shared" si="1"/>
        <v>-5</v>
      </c>
    </row>
    <row r="23" spans="1:14" ht="24" customHeight="1">
      <c r="A23" s="8" t="s">
        <v>28</v>
      </c>
      <c r="B23" s="9">
        <v>21</v>
      </c>
      <c r="C23" s="10">
        <v>2048</v>
      </c>
      <c r="D23" s="14">
        <v>5293</v>
      </c>
      <c r="E23" s="14">
        <v>2394</v>
      </c>
      <c r="F23" s="15">
        <v>2899</v>
      </c>
      <c r="G23" s="10">
        <v>2053</v>
      </c>
      <c r="H23" s="14">
        <v>5305</v>
      </c>
      <c r="I23" s="14">
        <v>2401</v>
      </c>
      <c r="J23" s="15">
        <v>2904</v>
      </c>
      <c r="K23" s="10">
        <f t="shared" si="1"/>
        <v>5</v>
      </c>
      <c r="L23" s="14">
        <f t="shared" si="1"/>
        <v>12</v>
      </c>
      <c r="M23" s="14">
        <f t="shared" si="1"/>
        <v>7</v>
      </c>
      <c r="N23" s="15">
        <f t="shared" si="1"/>
        <v>5</v>
      </c>
    </row>
    <row r="24" spans="1:14" ht="24" customHeight="1">
      <c r="A24" s="16" t="s">
        <v>29</v>
      </c>
      <c r="B24" s="17">
        <v>13</v>
      </c>
      <c r="C24" s="18">
        <v>1720</v>
      </c>
      <c r="D24" s="19">
        <v>4468</v>
      </c>
      <c r="E24" s="19">
        <v>2149</v>
      </c>
      <c r="F24" s="20">
        <v>2319</v>
      </c>
      <c r="G24" s="18">
        <v>1720</v>
      </c>
      <c r="H24" s="19">
        <v>4474</v>
      </c>
      <c r="I24" s="19">
        <v>2158</v>
      </c>
      <c r="J24" s="20">
        <v>2316</v>
      </c>
      <c r="K24" s="18">
        <f t="shared" si="1"/>
        <v>0</v>
      </c>
      <c r="L24" s="19">
        <f t="shared" si="1"/>
        <v>6</v>
      </c>
      <c r="M24" s="19">
        <f t="shared" si="1"/>
        <v>9</v>
      </c>
      <c r="N24" s="20">
        <f t="shared" si="1"/>
        <v>-3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42948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105369</v>
      </c>
      <c r="D6" s="6">
        <f t="shared" si="0"/>
        <v>251973</v>
      </c>
      <c r="E6" s="6">
        <f t="shared" si="0"/>
        <v>118933</v>
      </c>
      <c r="F6" s="7">
        <f t="shared" si="0"/>
        <v>133040</v>
      </c>
      <c r="G6" s="5">
        <f>SUM(G7:G24)</f>
        <v>105357</v>
      </c>
      <c r="H6" s="6">
        <f>SUM(H7:H24)</f>
        <v>251834</v>
      </c>
      <c r="I6" s="6">
        <f>SUM(I7:I24)</f>
        <v>118853</v>
      </c>
      <c r="J6" s="7">
        <f>SUM(J7:J24)</f>
        <v>132981</v>
      </c>
      <c r="K6" s="5">
        <f t="shared" si="0"/>
        <v>-12</v>
      </c>
      <c r="L6" s="6">
        <f t="shared" si="0"/>
        <v>-139</v>
      </c>
      <c r="M6" s="6">
        <f t="shared" si="0"/>
        <v>-80</v>
      </c>
      <c r="N6" s="7">
        <f t="shared" si="0"/>
        <v>-59</v>
      </c>
    </row>
    <row r="7" spans="1:14" ht="24" customHeight="1">
      <c r="A7" s="8" t="s">
        <v>12</v>
      </c>
      <c r="B7" s="9">
        <v>105</v>
      </c>
      <c r="C7" s="10">
        <v>37412</v>
      </c>
      <c r="D7" s="11">
        <v>84333</v>
      </c>
      <c r="E7" s="11">
        <v>40085</v>
      </c>
      <c r="F7" s="12">
        <v>44248</v>
      </c>
      <c r="G7" s="13">
        <v>37374</v>
      </c>
      <c r="H7" s="11">
        <v>84201</v>
      </c>
      <c r="I7" s="11">
        <v>40027</v>
      </c>
      <c r="J7" s="12">
        <v>44174</v>
      </c>
      <c r="K7" s="13">
        <f t="shared" ref="K7:N24" si="1">G7-C7</f>
        <v>-38</v>
      </c>
      <c r="L7" s="11">
        <f t="shared" si="1"/>
        <v>-132</v>
      </c>
      <c r="M7" s="11">
        <f t="shared" si="1"/>
        <v>-58</v>
      </c>
      <c r="N7" s="12">
        <f t="shared" si="1"/>
        <v>-74</v>
      </c>
    </row>
    <row r="8" spans="1:14" ht="24" customHeight="1">
      <c r="A8" s="8" t="s">
        <v>13</v>
      </c>
      <c r="B8" s="9">
        <v>17</v>
      </c>
      <c r="C8" s="10">
        <v>12052</v>
      </c>
      <c r="D8" s="11">
        <v>28168</v>
      </c>
      <c r="E8" s="11">
        <v>13780</v>
      </c>
      <c r="F8" s="12">
        <v>14388</v>
      </c>
      <c r="G8" s="13">
        <v>12053</v>
      </c>
      <c r="H8" s="11">
        <v>28152</v>
      </c>
      <c r="I8" s="11">
        <v>13769</v>
      </c>
      <c r="J8" s="12">
        <v>14383</v>
      </c>
      <c r="K8" s="13">
        <f t="shared" si="1"/>
        <v>1</v>
      </c>
      <c r="L8" s="11">
        <f t="shared" si="1"/>
        <v>-16</v>
      </c>
      <c r="M8" s="11">
        <f t="shared" si="1"/>
        <v>-11</v>
      </c>
      <c r="N8" s="12">
        <f t="shared" si="1"/>
        <v>-5</v>
      </c>
    </row>
    <row r="9" spans="1:14" ht="24" customHeight="1">
      <c r="A9" s="8" t="s">
        <v>14</v>
      </c>
      <c r="B9" s="9">
        <v>25</v>
      </c>
      <c r="C9" s="10">
        <v>13703</v>
      </c>
      <c r="D9" s="11">
        <v>33905</v>
      </c>
      <c r="E9" s="11">
        <v>16143</v>
      </c>
      <c r="F9" s="12">
        <v>17762</v>
      </c>
      <c r="G9" s="13">
        <v>13683</v>
      </c>
      <c r="H9" s="11">
        <v>33905</v>
      </c>
      <c r="I9" s="11">
        <v>16146</v>
      </c>
      <c r="J9" s="12">
        <v>17759</v>
      </c>
      <c r="K9" s="13">
        <f t="shared" si="1"/>
        <v>-20</v>
      </c>
      <c r="L9" s="11">
        <f t="shared" si="1"/>
        <v>0</v>
      </c>
      <c r="M9" s="11">
        <f t="shared" si="1"/>
        <v>3</v>
      </c>
      <c r="N9" s="12">
        <f t="shared" si="1"/>
        <v>-3</v>
      </c>
    </row>
    <row r="10" spans="1:14" ht="24" customHeight="1">
      <c r="A10" s="8" t="s">
        <v>15</v>
      </c>
      <c r="B10" s="9">
        <v>9</v>
      </c>
      <c r="C10" s="10">
        <v>11538</v>
      </c>
      <c r="D10" s="11">
        <v>27479</v>
      </c>
      <c r="E10" s="11">
        <v>12958</v>
      </c>
      <c r="F10" s="12">
        <v>14521</v>
      </c>
      <c r="G10" s="13">
        <v>11549</v>
      </c>
      <c r="H10" s="11">
        <v>27489</v>
      </c>
      <c r="I10" s="11">
        <v>12948</v>
      </c>
      <c r="J10" s="12">
        <v>14541</v>
      </c>
      <c r="K10" s="13">
        <f t="shared" si="1"/>
        <v>11</v>
      </c>
      <c r="L10" s="11">
        <f t="shared" si="1"/>
        <v>10</v>
      </c>
      <c r="M10" s="11">
        <f t="shared" si="1"/>
        <v>-10</v>
      </c>
      <c r="N10" s="12">
        <f t="shared" si="1"/>
        <v>20</v>
      </c>
    </row>
    <row r="11" spans="1:14" ht="24" customHeight="1">
      <c r="A11" s="8" t="s">
        <v>16</v>
      </c>
      <c r="B11" s="9">
        <v>12</v>
      </c>
      <c r="C11" s="10">
        <v>7633</v>
      </c>
      <c r="D11" s="11">
        <v>18389</v>
      </c>
      <c r="E11" s="11">
        <v>8319</v>
      </c>
      <c r="F11" s="12">
        <v>10070</v>
      </c>
      <c r="G11" s="13">
        <v>7648</v>
      </c>
      <c r="H11" s="11">
        <v>18401</v>
      </c>
      <c r="I11" s="11">
        <v>8322</v>
      </c>
      <c r="J11" s="12">
        <v>10079</v>
      </c>
      <c r="K11" s="13">
        <f t="shared" si="1"/>
        <v>15</v>
      </c>
      <c r="L11" s="11">
        <f t="shared" si="1"/>
        <v>12</v>
      </c>
      <c r="M11" s="11">
        <f t="shared" si="1"/>
        <v>3</v>
      </c>
      <c r="N11" s="12">
        <f t="shared" si="1"/>
        <v>9</v>
      </c>
    </row>
    <row r="12" spans="1:14" ht="24" customHeight="1">
      <c r="A12" s="8" t="s">
        <v>17</v>
      </c>
      <c r="B12" s="9">
        <v>15</v>
      </c>
      <c r="C12" s="10">
        <v>4486</v>
      </c>
      <c r="D12" s="11">
        <v>11940</v>
      </c>
      <c r="E12" s="11">
        <v>5523</v>
      </c>
      <c r="F12" s="12">
        <v>6417</v>
      </c>
      <c r="G12" s="13">
        <v>4497</v>
      </c>
      <c r="H12" s="11">
        <v>11947</v>
      </c>
      <c r="I12" s="11">
        <v>5520</v>
      </c>
      <c r="J12" s="12">
        <v>6427</v>
      </c>
      <c r="K12" s="13">
        <f t="shared" si="1"/>
        <v>11</v>
      </c>
      <c r="L12" s="11">
        <f t="shared" si="1"/>
        <v>7</v>
      </c>
      <c r="M12" s="11">
        <f t="shared" si="1"/>
        <v>-3</v>
      </c>
      <c r="N12" s="12">
        <f t="shared" si="1"/>
        <v>10</v>
      </c>
    </row>
    <row r="13" spans="1:14" ht="24" customHeight="1">
      <c r="A13" s="8" t="s">
        <v>18</v>
      </c>
      <c r="B13" s="9">
        <v>11</v>
      </c>
      <c r="C13" s="10">
        <v>1523</v>
      </c>
      <c r="D13" s="11">
        <v>4118</v>
      </c>
      <c r="E13" s="11">
        <v>1890</v>
      </c>
      <c r="F13" s="12">
        <v>2228</v>
      </c>
      <c r="G13" s="13">
        <v>1523</v>
      </c>
      <c r="H13" s="11">
        <v>4111</v>
      </c>
      <c r="I13" s="11">
        <v>1890</v>
      </c>
      <c r="J13" s="12">
        <v>2221</v>
      </c>
      <c r="K13" s="13">
        <f t="shared" si="1"/>
        <v>0</v>
      </c>
      <c r="L13" s="11">
        <f t="shared" si="1"/>
        <v>-7</v>
      </c>
      <c r="M13" s="11">
        <f t="shared" si="1"/>
        <v>0</v>
      </c>
      <c r="N13" s="12">
        <f t="shared" si="1"/>
        <v>-7</v>
      </c>
    </row>
    <row r="14" spans="1:14" ht="24" customHeight="1">
      <c r="A14" s="8" t="s">
        <v>19</v>
      </c>
      <c r="B14" s="9">
        <v>1</v>
      </c>
      <c r="C14" s="10">
        <v>226</v>
      </c>
      <c r="D14" s="11">
        <v>423</v>
      </c>
      <c r="E14" s="11">
        <v>190</v>
      </c>
      <c r="F14" s="12">
        <v>233</v>
      </c>
      <c r="G14" s="13">
        <v>224</v>
      </c>
      <c r="H14" s="11">
        <v>420</v>
      </c>
      <c r="I14" s="11">
        <v>187</v>
      </c>
      <c r="J14" s="12">
        <v>233</v>
      </c>
      <c r="K14" s="13">
        <f t="shared" si="1"/>
        <v>-2</v>
      </c>
      <c r="L14" s="11">
        <f t="shared" si="1"/>
        <v>-3</v>
      </c>
      <c r="M14" s="11">
        <f t="shared" si="1"/>
        <v>-3</v>
      </c>
      <c r="N14" s="12">
        <f t="shared" si="1"/>
        <v>0</v>
      </c>
    </row>
    <row r="15" spans="1:14" ht="24" customHeight="1">
      <c r="A15" s="8" t="s">
        <v>20</v>
      </c>
      <c r="B15" s="9">
        <v>14</v>
      </c>
      <c r="C15" s="10">
        <v>1484</v>
      </c>
      <c r="D15" s="11">
        <v>3980</v>
      </c>
      <c r="E15" s="11">
        <v>1870</v>
      </c>
      <c r="F15" s="12">
        <v>2110</v>
      </c>
      <c r="G15" s="13">
        <v>1481</v>
      </c>
      <c r="H15" s="11">
        <v>3977</v>
      </c>
      <c r="I15" s="11">
        <v>1869</v>
      </c>
      <c r="J15" s="12">
        <v>2108</v>
      </c>
      <c r="K15" s="13">
        <f t="shared" si="1"/>
        <v>-3</v>
      </c>
      <c r="L15" s="11">
        <f t="shared" si="1"/>
        <v>-3</v>
      </c>
      <c r="M15" s="11">
        <f t="shared" si="1"/>
        <v>-1</v>
      </c>
      <c r="N15" s="12">
        <f t="shared" si="1"/>
        <v>-2</v>
      </c>
    </row>
    <row r="16" spans="1:14" ht="24" customHeight="1">
      <c r="A16" s="8" t="s">
        <v>21</v>
      </c>
      <c r="B16" s="9">
        <v>4</v>
      </c>
      <c r="C16" s="10">
        <v>817</v>
      </c>
      <c r="D16" s="11">
        <v>2560</v>
      </c>
      <c r="E16" s="11">
        <v>1206</v>
      </c>
      <c r="F16" s="12">
        <v>1354</v>
      </c>
      <c r="G16" s="13">
        <v>816</v>
      </c>
      <c r="H16" s="11">
        <v>2564</v>
      </c>
      <c r="I16" s="11">
        <v>1211</v>
      </c>
      <c r="J16" s="12">
        <v>1353</v>
      </c>
      <c r="K16" s="13">
        <f t="shared" si="1"/>
        <v>-1</v>
      </c>
      <c r="L16" s="11">
        <f t="shared" si="1"/>
        <v>4</v>
      </c>
      <c r="M16" s="11">
        <f t="shared" si="1"/>
        <v>5</v>
      </c>
      <c r="N16" s="12">
        <f t="shared" si="1"/>
        <v>-1</v>
      </c>
    </row>
    <row r="17" spans="1:14" ht="24" customHeight="1">
      <c r="A17" s="8" t="s">
        <v>22</v>
      </c>
      <c r="B17" s="9">
        <v>4</v>
      </c>
      <c r="C17" s="10">
        <v>2962</v>
      </c>
      <c r="D17" s="11">
        <v>7215</v>
      </c>
      <c r="E17" s="11">
        <v>3275</v>
      </c>
      <c r="F17" s="12">
        <v>3940</v>
      </c>
      <c r="G17" s="13">
        <v>2962</v>
      </c>
      <c r="H17" s="11">
        <v>7209</v>
      </c>
      <c r="I17" s="11">
        <v>3273</v>
      </c>
      <c r="J17" s="12">
        <v>3936</v>
      </c>
      <c r="K17" s="13">
        <f t="shared" si="1"/>
        <v>0</v>
      </c>
      <c r="L17" s="11">
        <f t="shared" si="1"/>
        <v>-6</v>
      </c>
      <c r="M17" s="11">
        <f t="shared" si="1"/>
        <v>-2</v>
      </c>
      <c r="N17" s="12">
        <f t="shared" si="1"/>
        <v>-4</v>
      </c>
    </row>
    <row r="18" spans="1:14" ht="24" customHeight="1">
      <c r="A18" s="8" t="s">
        <v>23</v>
      </c>
      <c r="B18" s="9">
        <v>7</v>
      </c>
      <c r="C18" s="10">
        <v>1239</v>
      </c>
      <c r="D18" s="11">
        <v>3030</v>
      </c>
      <c r="E18" s="11">
        <v>1413</v>
      </c>
      <c r="F18" s="12">
        <v>1617</v>
      </c>
      <c r="G18" s="13">
        <v>1237</v>
      </c>
      <c r="H18" s="11">
        <v>3024</v>
      </c>
      <c r="I18" s="11">
        <v>1413</v>
      </c>
      <c r="J18" s="12">
        <v>1611</v>
      </c>
      <c r="K18" s="13">
        <f t="shared" si="1"/>
        <v>-2</v>
      </c>
      <c r="L18" s="11">
        <f t="shared" si="1"/>
        <v>-6</v>
      </c>
      <c r="M18" s="11">
        <f t="shared" si="1"/>
        <v>0</v>
      </c>
      <c r="N18" s="12">
        <f t="shared" si="1"/>
        <v>-6</v>
      </c>
    </row>
    <row r="19" spans="1:14" ht="24" customHeight="1">
      <c r="A19" s="8" t="s">
        <v>24</v>
      </c>
      <c r="B19" s="9">
        <v>18</v>
      </c>
      <c r="C19" s="10">
        <v>1960</v>
      </c>
      <c r="D19" s="11">
        <v>5299</v>
      </c>
      <c r="E19" s="11">
        <v>2430</v>
      </c>
      <c r="F19" s="12">
        <v>2869</v>
      </c>
      <c r="G19" s="13">
        <v>1957</v>
      </c>
      <c r="H19" s="11">
        <v>5290</v>
      </c>
      <c r="I19" s="11">
        <v>2426</v>
      </c>
      <c r="J19" s="12">
        <v>2864</v>
      </c>
      <c r="K19" s="13">
        <f t="shared" si="1"/>
        <v>-3</v>
      </c>
      <c r="L19" s="11">
        <f t="shared" si="1"/>
        <v>-9</v>
      </c>
      <c r="M19" s="11">
        <f t="shared" si="1"/>
        <v>-4</v>
      </c>
      <c r="N19" s="12">
        <f t="shared" si="1"/>
        <v>-5</v>
      </c>
    </row>
    <row r="20" spans="1:14" ht="24" customHeight="1">
      <c r="A20" s="8" t="s">
        <v>25</v>
      </c>
      <c r="B20" s="9">
        <v>14</v>
      </c>
      <c r="C20" s="10">
        <v>1204</v>
      </c>
      <c r="D20" s="14">
        <v>3339</v>
      </c>
      <c r="E20" s="14">
        <v>1556</v>
      </c>
      <c r="F20" s="15">
        <v>1783</v>
      </c>
      <c r="G20" s="10">
        <v>1207</v>
      </c>
      <c r="H20" s="14">
        <v>3344</v>
      </c>
      <c r="I20" s="14">
        <v>1556</v>
      </c>
      <c r="J20" s="15">
        <v>1788</v>
      </c>
      <c r="K20" s="10">
        <f t="shared" si="1"/>
        <v>3</v>
      </c>
      <c r="L20" s="14">
        <f t="shared" si="1"/>
        <v>5</v>
      </c>
      <c r="M20" s="14">
        <f t="shared" si="1"/>
        <v>0</v>
      </c>
      <c r="N20" s="15">
        <f t="shared" si="1"/>
        <v>5</v>
      </c>
    </row>
    <row r="21" spans="1:14" ht="24" customHeight="1">
      <c r="A21" s="8" t="s">
        <v>26</v>
      </c>
      <c r="B21" s="9">
        <v>10</v>
      </c>
      <c r="C21" s="10">
        <v>1158</v>
      </c>
      <c r="D21" s="14">
        <v>2054</v>
      </c>
      <c r="E21" s="14">
        <v>924</v>
      </c>
      <c r="F21" s="15">
        <v>1130</v>
      </c>
      <c r="G21" s="10">
        <v>1160</v>
      </c>
      <c r="H21" s="14">
        <v>2053</v>
      </c>
      <c r="I21" s="14">
        <v>921</v>
      </c>
      <c r="J21" s="15">
        <v>1132</v>
      </c>
      <c r="K21" s="10">
        <f t="shared" si="1"/>
        <v>2</v>
      </c>
      <c r="L21" s="14">
        <f t="shared" si="1"/>
        <v>-1</v>
      </c>
      <c r="M21" s="14">
        <f t="shared" si="1"/>
        <v>-3</v>
      </c>
      <c r="N21" s="15">
        <f t="shared" si="1"/>
        <v>2</v>
      </c>
    </row>
    <row r="22" spans="1:14" ht="24" customHeight="1">
      <c r="A22" s="8" t="s">
        <v>27</v>
      </c>
      <c r="B22" s="9">
        <v>10</v>
      </c>
      <c r="C22" s="10">
        <v>2199</v>
      </c>
      <c r="D22" s="14">
        <v>5962</v>
      </c>
      <c r="E22" s="14">
        <v>2812</v>
      </c>
      <c r="F22" s="15">
        <v>3150</v>
      </c>
      <c r="G22" s="10">
        <v>2211</v>
      </c>
      <c r="H22" s="14">
        <v>5985</v>
      </c>
      <c r="I22" s="14">
        <v>2822</v>
      </c>
      <c r="J22" s="15">
        <v>3163</v>
      </c>
      <c r="K22" s="10">
        <f t="shared" si="1"/>
        <v>12</v>
      </c>
      <c r="L22" s="14">
        <f t="shared" si="1"/>
        <v>23</v>
      </c>
      <c r="M22" s="14">
        <f t="shared" si="1"/>
        <v>10</v>
      </c>
      <c r="N22" s="15">
        <f t="shared" si="1"/>
        <v>13</v>
      </c>
    </row>
    <row r="23" spans="1:14" ht="24" customHeight="1">
      <c r="A23" s="8" t="s">
        <v>28</v>
      </c>
      <c r="B23" s="9">
        <v>21</v>
      </c>
      <c r="C23" s="10">
        <v>2053</v>
      </c>
      <c r="D23" s="14">
        <v>5305</v>
      </c>
      <c r="E23" s="14">
        <v>2401</v>
      </c>
      <c r="F23" s="15">
        <v>2904</v>
      </c>
      <c r="G23" s="10">
        <v>2053</v>
      </c>
      <c r="H23" s="14">
        <v>5293</v>
      </c>
      <c r="I23" s="14">
        <v>2395</v>
      </c>
      <c r="J23" s="15">
        <v>2898</v>
      </c>
      <c r="K23" s="10">
        <f t="shared" si="1"/>
        <v>0</v>
      </c>
      <c r="L23" s="14">
        <f t="shared" si="1"/>
        <v>-12</v>
      </c>
      <c r="M23" s="14">
        <f t="shared" si="1"/>
        <v>-6</v>
      </c>
      <c r="N23" s="15">
        <f t="shared" si="1"/>
        <v>-6</v>
      </c>
    </row>
    <row r="24" spans="1:14" ht="24" customHeight="1">
      <c r="A24" s="16" t="s">
        <v>29</v>
      </c>
      <c r="B24" s="17">
        <v>13</v>
      </c>
      <c r="C24" s="18">
        <v>1720</v>
      </c>
      <c r="D24" s="19">
        <v>4474</v>
      </c>
      <c r="E24" s="19">
        <v>2158</v>
      </c>
      <c r="F24" s="20">
        <v>2316</v>
      </c>
      <c r="G24" s="18">
        <v>1722</v>
      </c>
      <c r="H24" s="19">
        <v>4469</v>
      </c>
      <c r="I24" s="19">
        <v>2158</v>
      </c>
      <c r="J24" s="20">
        <v>2311</v>
      </c>
      <c r="K24" s="18">
        <f t="shared" si="1"/>
        <v>2</v>
      </c>
      <c r="L24" s="19">
        <f t="shared" si="1"/>
        <v>-5</v>
      </c>
      <c r="M24" s="19">
        <f t="shared" si="1"/>
        <v>0</v>
      </c>
      <c r="N24" s="20">
        <f t="shared" si="1"/>
        <v>-5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42979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105357</v>
      </c>
      <c r="D6" s="6">
        <f t="shared" si="0"/>
        <v>251834</v>
      </c>
      <c r="E6" s="6">
        <f t="shared" si="0"/>
        <v>118853</v>
      </c>
      <c r="F6" s="7">
        <f t="shared" si="0"/>
        <v>132981</v>
      </c>
      <c r="G6" s="5">
        <f>SUM(G7:G24)</f>
        <v>105476</v>
      </c>
      <c r="H6" s="6">
        <f>SUM(H7:H24)</f>
        <v>251731</v>
      </c>
      <c r="I6" s="6">
        <f>SUM(I7:I24)</f>
        <v>118752</v>
      </c>
      <c r="J6" s="7">
        <f>SUM(J7:J24)</f>
        <v>132979</v>
      </c>
      <c r="K6" s="5">
        <f t="shared" si="0"/>
        <v>119</v>
      </c>
      <c r="L6" s="6">
        <f t="shared" si="0"/>
        <v>-103</v>
      </c>
      <c r="M6" s="6">
        <f t="shared" si="0"/>
        <v>-101</v>
      </c>
      <c r="N6" s="7">
        <f t="shared" si="0"/>
        <v>-2</v>
      </c>
    </row>
    <row r="7" spans="1:14" ht="24" customHeight="1">
      <c r="A7" s="8" t="s">
        <v>12</v>
      </c>
      <c r="B7" s="9">
        <v>105</v>
      </c>
      <c r="C7" s="10">
        <v>37374</v>
      </c>
      <c r="D7" s="11">
        <v>84201</v>
      </c>
      <c r="E7" s="11">
        <v>40027</v>
      </c>
      <c r="F7" s="12">
        <v>44174</v>
      </c>
      <c r="G7" s="13">
        <v>37446</v>
      </c>
      <c r="H7" s="11">
        <v>84036</v>
      </c>
      <c r="I7" s="11">
        <v>39880</v>
      </c>
      <c r="J7" s="12">
        <v>44156</v>
      </c>
      <c r="K7" s="13">
        <f t="shared" ref="K7:N24" si="1">G7-C7</f>
        <v>72</v>
      </c>
      <c r="L7" s="11">
        <f t="shared" si="1"/>
        <v>-165</v>
      </c>
      <c r="M7" s="11">
        <f t="shared" si="1"/>
        <v>-147</v>
      </c>
      <c r="N7" s="12">
        <f t="shared" si="1"/>
        <v>-18</v>
      </c>
    </row>
    <row r="8" spans="1:14" ht="24" customHeight="1">
      <c r="A8" s="8" t="s">
        <v>13</v>
      </c>
      <c r="B8" s="9">
        <v>17</v>
      </c>
      <c r="C8" s="10">
        <v>12053</v>
      </c>
      <c r="D8" s="11">
        <v>28152</v>
      </c>
      <c r="E8" s="11">
        <v>13769</v>
      </c>
      <c r="F8" s="12">
        <v>14383</v>
      </c>
      <c r="G8" s="13">
        <v>12083</v>
      </c>
      <c r="H8" s="11">
        <v>28222</v>
      </c>
      <c r="I8" s="11">
        <v>13829</v>
      </c>
      <c r="J8" s="12">
        <v>14393</v>
      </c>
      <c r="K8" s="13">
        <f t="shared" si="1"/>
        <v>30</v>
      </c>
      <c r="L8" s="11">
        <f t="shared" si="1"/>
        <v>70</v>
      </c>
      <c r="M8" s="11">
        <f t="shared" si="1"/>
        <v>60</v>
      </c>
      <c r="N8" s="12">
        <f t="shared" si="1"/>
        <v>10</v>
      </c>
    </row>
    <row r="9" spans="1:14" ht="24" customHeight="1">
      <c r="A9" s="8" t="s">
        <v>14</v>
      </c>
      <c r="B9" s="9">
        <v>25</v>
      </c>
      <c r="C9" s="10">
        <v>13683</v>
      </c>
      <c r="D9" s="11">
        <v>33905</v>
      </c>
      <c r="E9" s="11">
        <v>16146</v>
      </c>
      <c r="F9" s="12">
        <v>17759</v>
      </c>
      <c r="G9" s="13">
        <v>13665</v>
      </c>
      <c r="H9" s="11">
        <v>33863</v>
      </c>
      <c r="I9" s="11">
        <v>16120</v>
      </c>
      <c r="J9" s="12">
        <v>17743</v>
      </c>
      <c r="K9" s="13">
        <f t="shared" si="1"/>
        <v>-18</v>
      </c>
      <c r="L9" s="11">
        <f t="shared" si="1"/>
        <v>-42</v>
      </c>
      <c r="M9" s="11">
        <f t="shared" si="1"/>
        <v>-26</v>
      </c>
      <c r="N9" s="12">
        <f t="shared" si="1"/>
        <v>-16</v>
      </c>
    </row>
    <row r="10" spans="1:14" ht="24" customHeight="1">
      <c r="A10" s="8" t="s">
        <v>15</v>
      </c>
      <c r="B10" s="9">
        <v>9</v>
      </c>
      <c r="C10" s="10">
        <v>11549</v>
      </c>
      <c r="D10" s="11">
        <v>27489</v>
      </c>
      <c r="E10" s="11">
        <v>12948</v>
      </c>
      <c r="F10" s="12">
        <v>14541</v>
      </c>
      <c r="G10" s="13">
        <v>11563</v>
      </c>
      <c r="H10" s="11">
        <v>27506</v>
      </c>
      <c r="I10" s="11">
        <v>12944</v>
      </c>
      <c r="J10" s="12">
        <v>14562</v>
      </c>
      <c r="K10" s="13">
        <f t="shared" si="1"/>
        <v>14</v>
      </c>
      <c r="L10" s="11">
        <f t="shared" si="1"/>
        <v>17</v>
      </c>
      <c r="M10" s="11">
        <f t="shared" si="1"/>
        <v>-4</v>
      </c>
      <c r="N10" s="12">
        <f t="shared" si="1"/>
        <v>21</v>
      </c>
    </row>
    <row r="11" spans="1:14" ht="24" customHeight="1">
      <c r="A11" s="8" t="s">
        <v>16</v>
      </c>
      <c r="B11" s="9">
        <v>12</v>
      </c>
      <c r="C11" s="10">
        <v>7648</v>
      </c>
      <c r="D11" s="11">
        <v>18401</v>
      </c>
      <c r="E11" s="11">
        <v>8322</v>
      </c>
      <c r="F11" s="12">
        <v>10079</v>
      </c>
      <c r="G11" s="13">
        <v>7664</v>
      </c>
      <c r="H11" s="11">
        <v>18410</v>
      </c>
      <c r="I11" s="11">
        <v>8335</v>
      </c>
      <c r="J11" s="12">
        <v>10075</v>
      </c>
      <c r="K11" s="13">
        <f t="shared" si="1"/>
        <v>16</v>
      </c>
      <c r="L11" s="11">
        <f t="shared" si="1"/>
        <v>9</v>
      </c>
      <c r="M11" s="11">
        <f t="shared" si="1"/>
        <v>13</v>
      </c>
      <c r="N11" s="12">
        <f t="shared" si="1"/>
        <v>-4</v>
      </c>
    </row>
    <row r="12" spans="1:14" ht="24" customHeight="1">
      <c r="A12" s="8" t="s">
        <v>17</v>
      </c>
      <c r="B12" s="9">
        <v>15</v>
      </c>
      <c r="C12" s="10">
        <v>4497</v>
      </c>
      <c r="D12" s="11">
        <v>11947</v>
      </c>
      <c r="E12" s="11">
        <v>5520</v>
      </c>
      <c r="F12" s="12">
        <v>6427</v>
      </c>
      <c r="G12" s="13">
        <v>4495</v>
      </c>
      <c r="H12" s="11">
        <v>11962</v>
      </c>
      <c r="I12" s="11">
        <v>5525</v>
      </c>
      <c r="J12" s="12">
        <v>6437</v>
      </c>
      <c r="K12" s="13">
        <f t="shared" si="1"/>
        <v>-2</v>
      </c>
      <c r="L12" s="11">
        <f t="shared" si="1"/>
        <v>15</v>
      </c>
      <c r="M12" s="11">
        <f t="shared" si="1"/>
        <v>5</v>
      </c>
      <c r="N12" s="12">
        <f t="shared" si="1"/>
        <v>10</v>
      </c>
    </row>
    <row r="13" spans="1:14" ht="24" customHeight="1">
      <c r="A13" s="8" t="s">
        <v>18</v>
      </c>
      <c r="B13" s="9">
        <v>11</v>
      </c>
      <c r="C13" s="10">
        <v>1523</v>
      </c>
      <c r="D13" s="11">
        <v>4111</v>
      </c>
      <c r="E13" s="11">
        <v>1890</v>
      </c>
      <c r="F13" s="12">
        <v>2221</v>
      </c>
      <c r="G13" s="13">
        <v>1515</v>
      </c>
      <c r="H13" s="11">
        <v>4098</v>
      </c>
      <c r="I13" s="11">
        <v>1885</v>
      </c>
      <c r="J13" s="12">
        <v>2213</v>
      </c>
      <c r="K13" s="13">
        <f t="shared" si="1"/>
        <v>-8</v>
      </c>
      <c r="L13" s="11">
        <f t="shared" si="1"/>
        <v>-13</v>
      </c>
      <c r="M13" s="11">
        <f t="shared" si="1"/>
        <v>-5</v>
      </c>
      <c r="N13" s="12">
        <f t="shared" si="1"/>
        <v>-8</v>
      </c>
    </row>
    <row r="14" spans="1:14" ht="24" customHeight="1">
      <c r="A14" s="8" t="s">
        <v>19</v>
      </c>
      <c r="B14" s="9">
        <v>1</v>
      </c>
      <c r="C14" s="10">
        <v>224</v>
      </c>
      <c r="D14" s="11">
        <v>420</v>
      </c>
      <c r="E14" s="11">
        <v>187</v>
      </c>
      <c r="F14" s="12">
        <v>233</v>
      </c>
      <c r="G14" s="13">
        <v>223</v>
      </c>
      <c r="H14" s="11">
        <v>419</v>
      </c>
      <c r="I14" s="11">
        <v>186</v>
      </c>
      <c r="J14" s="12">
        <v>233</v>
      </c>
      <c r="K14" s="13">
        <f t="shared" si="1"/>
        <v>-1</v>
      </c>
      <c r="L14" s="11">
        <f t="shared" si="1"/>
        <v>-1</v>
      </c>
      <c r="M14" s="11">
        <f t="shared" si="1"/>
        <v>-1</v>
      </c>
      <c r="N14" s="12">
        <f t="shared" si="1"/>
        <v>0</v>
      </c>
    </row>
    <row r="15" spans="1:14" ht="24" customHeight="1">
      <c r="A15" s="8" t="s">
        <v>20</v>
      </c>
      <c r="B15" s="9">
        <v>14</v>
      </c>
      <c r="C15" s="10">
        <v>1481</v>
      </c>
      <c r="D15" s="11">
        <v>3977</v>
      </c>
      <c r="E15" s="11">
        <v>1869</v>
      </c>
      <c r="F15" s="12">
        <v>2108</v>
      </c>
      <c r="G15" s="13">
        <v>1489</v>
      </c>
      <c r="H15" s="11">
        <v>3986</v>
      </c>
      <c r="I15" s="11">
        <v>1871</v>
      </c>
      <c r="J15" s="12">
        <v>2115</v>
      </c>
      <c r="K15" s="13">
        <f t="shared" si="1"/>
        <v>8</v>
      </c>
      <c r="L15" s="11">
        <f t="shared" si="1"/>
        <v>9</v>
      </c>
      <c r="M15" s="11">
        <f t="shared" si="1"/>
        <v>2</v>
      </c>
      <c r="N15" s="12">
        <f t="shared" si="1"/>
        <v>7</v>
      </c>
    </row>
    <row r="16" spans="1:14" ht="24" customHeight="1">
      <c r="A16" s="8" t="s">
        <v>21</v>
      </c>
      <c r="B16" s="9">
        <v>4</v>
      </c>
      <c r="C16" s="10">
        <v>816</v>
      </c>
      <c r="D16" s="11">
        <v>2564</v>
      </c>
      <c r="E16" s="11">
        <v>1211</v>
      </c>
      <c r="F16" s="12">
        <v>1353</v>
      </c>
      <c r="G16" s="13">
        <v>818</v>
      </c>
      <c r="H16" s="11">
        <v>2570</v>
      </c>
      <c r="I16" s="11">
        <v>1208</v>
      </c>
      <c r="J16" s="12">
        <v>1362</v>
      </c>
      <c r="K16" s="13">
        <f t="shared" si="1"/>
        <v>2</v>
      </c>
      <c r="L16" s="11">
        <f t="shared" si="1"/>
        <v>6</v>
      </c>
      <c r="M16" s="11">
        <f t="shared" si="1"/>
        <v>-3</v>
      </c>
      <c r="N16" s="12">
        <f t="shared" si="1"/>
        <v>9</v>
      </c>
    </row>
    <row r="17" spans="1:14" ht="24" customHeight="1">
      <c r="A17" s="8" t="s">
        <v>22</v>
      </c>
      <c r="B17" s="9">
        <v>4</v>
      </c>
      <c r="C17" s="10">
        <v>2962</v>
      </c>
      <c r="D17" s="11">
        <v>7209</v>
      </c>
      <c r="E17" s="11">
        <v>3273</v>
      </c>
      <c r="F17" s="12">
        <v>3936</v>
      </c>
      <c r="G17" s="13">
        <v>2960</v>
      </c>
      <c r="H17" s="11">
        <v>7193</v>
      </c>
      <c r="I17" s="11">
        <v>3266</v>
      </c>
      <c r="J17" s="12">
        <v>3927</v>
      </c>
      <c r="K17" s="13">
        <f t="shared" si="1"/>
        <v>-2</v>
      </c>
      <c r="L17" s="11">
        <f t="shared" si="1"/>
        <v>-16</v>
      </c>
      <c r="M17" s="11">
        <f t="shared" si="1"/>
        <v>-7</v>
      </c>
      <c r="N17" s="12">
        <f t="shared" si="1"/>
        <v>-9</v>
      </c>
    </row>
    <row r="18" spans="1:14" ht="24" customHeight="1">
      <c r="A18" s="8" t="s">
        <v>23</v>
      </c>
      <c r="B18" s="9">
        <v>7</v>
      </c>
      <c r="C18" s="10">
        <v>1237</v>
      </c>
      <c r="D18" s="11">
        <v>3024</v>
      </c>
      <c r="E18" s="11">
        <v>1413</v>
      </c>
      <c r="F18" s="12">
        <v>1611</v>
      </c>
      <c r="G18" s="13">
        <v>1232</v>
      </c>
      <c r="H18" s="11">
        <v>3014</v>
      </c>
      <c r="I18" s="11">
        <v>1410</v>
      </c>
      <c r="J18" s="12">
        <v>1604</v>
      </c>
      <c r="K18" s="13">
        <f t="shared" si="1"/>
        <v>-5</v>
      </c>
      <c r="L18" s="11">
        <f t="shared" si="1"/>
        <v>-10</v>
      </c>
      <c r="M18" s="11">
        <f t="shared" si="1"/>
        <v>-3</v>
      </c>
      <c r="N18" s="12">
        <f t="shared" si="1"/>
        <v>-7</v>
      </c>
    </row>
    <row r="19" spans="1:14" ht="24" customHeight="1">
      <c r="A19" s="8" t="s">
        <v>24</v>
      </c>
      <c r="B19" s="9">
        <v>18</v>
      </c>
      <c r="C19" s="10">
        <v>1957</v>
      </c>
      <c r="D19" s="11">
        <v>5290</v>
      </c>
      <c r="E19" s="11">
        <v>2426</v>
      </c>
      <c r="F19" s="12">
        <v>2864</v>
      </c>
      <c r="G19" s="13">
        <v>1961</v>
      </c>
      <c r="H19" s="11">
        <v>5298</v>
      </c>
      <c r="I19" s="11">
        <v>2427</v>
      </c>
      <c r="J19" s="12">
        <v>2871</v>
      </c>
      <c r="K19" s="13">
        <f t="shared" si="1"/>
        <v>4</v>
      </c>
      <c r="L19" s="11">
        <f t="shared" si="1"/>
        <v>8</v>
      </c>
      <c r="M19" s="11">
        <f t="shared" si="1"/>
        <v>1</v>
      </c>
      <c r="N19" s="12">
        <f t="shared" si="1"/>
        <v>7</v>
      </c>
    </row>
    <row r="20" spans="1:14" ht="24" customHeight="1">
      <c r="A20" s="8" t="s">
        <v>25</v>
      </c>
      <c r="B20" s="9">
        <v>14</v>
      </c>
      <c r="C20" s="10">
        <v>1207</v>
      </c>
      <c r="D20" s="14">
        <v>3344</v>
      </c>
      <c r="E20" s="14">
        <v>1556</v>
      </c>
      <c r="F20" s="15">
        <v>1788</v>
      </c>
      <c r="G20" s="10">
        <v>1204</v>
      </c>
      <c r="H20" s="14">
        <v>3336</v>
      </c>
      <c r="I20" s="14">
        <v>1552</v>
      </c>
      <c r="J20" s="15">
        <v>1784</v>
      </c>
      <c r="K20" s="10">
        <f t="shared" si="1"/>
        <v>-3</v>
      </c>
      <c r="L20" s="14">
        <f t="shared" si="1"/>
        <v>-8</v>
      </c>
      <c r="M20" s="14">
        <f t="shared" si="1"/>
        <v>-4</v>
      </c>
      <c r="N20" s="15">
        <f t="shared" si="1"/>
        <v>-4</v>
      </c>
    </row>
    <row r="21" spans="1:14" ht="24" customHeight="1">
      <c r="A21" s="8" t="s">
        <v>26</v>
      </c>
      <c r="B21" s="9">
        <v>10</v>
      </c>
      <c r="C21" s="10">
        <v>1160</v>
      </c>
      <c r="D21" s="14">
        <v>2053</v>
      </c>
      <c r="E21" s="14">
        <v>921</v>
      </c>
      <c r="F21" s="15">
        <v>1132</v>
      </c>
      <c r="G21" s="10">
        <v>1162</v>
      </c>
      <c r="H21" s="14">
        <v>2051</v>
      </c>
      <c r="I21" s="14">
        <v>924</v>
      </c>
      <c r="J21" s="15">
        <v>1127</v>
      </c>
      <c r="K21" s="10">
        <f t="shared" si="1"/>
        <v>2</v>
      </c>
      <c r="L21" s="14">
        <f t="shared" si="1"/>
        <v>-2</v>
      </c>
      <c r="M21" s="14">
        <f t="shared" si="1"/>
        <v>3</v>
      </c>
      <c r="N21" s="15">
        <f t="shared" si="1"/>
        <v>-5</v>
      </c>
    </row>
    <row r="22" spans="1:14" ht="24" customHeight="1">
      <c r="A22" s="8" t="s">
        <v>27</v>
      </c>
      <c r="B22" s="9">
        <v>10</v>
      </c>
      <c r="C22" s="10">
        <v>2211</v>
      </c>
      <c r="D22" s="14">
        <v>5985</v>
      </c>
      <c r="E22" s="14">
        <v>2822</v>
      </c>
      <c r="F22" s="15">
        <v>3163</v>
      </c>
      <c r="G22" s="10">
        <v>2213</v>
      </c>
      <c r="H22" s="14">
        <v>5996</v>
      </c>
      <c r="I22" s="14">
        <v>2829</v>
      </c>
      <c r="J22" s="15">
        <v>3167</v>
      </c>
      <c r="K22" s="10">
        <f t="shared" si="1"/>
        <v>2</v>
      </c>
      <c r="L22" s="14">
        <f t="shared" si="1"/>
        <v>11</v>
      </c>
      <c r="M22" s="14">
        <f t="shared" si="1"/>
        <v>7</v>
      </c>
      <c r="N22" s="15">
        <f t="shared" si="1"/>
        <v>4</v>
      </c>
    </row>
    <row r="23" spans="1:14" ht="24" customHeight="1">
      <c r="A23" s="8" t="s">
        <v>28</v>
      </c>
      <c r="B23" s="9">
        <v>21</v>
      </c>
      <c r="C23" s="10">
        <v>2053</v>
      </c>
      <c r="D23" s="14">
        <v>5293</v>
      </c>
      <c r="E23" s="14">
        <v>2395</v>
      </c>
      <c r="F23" s="15">
        <v>2898</v>
      </c>
      <c r="G23" s="10">
        <v>2061</v>
      </c>
      <c r="H23" s="14">
        <v>5303</v>
      </c>
      <c r="I23" s="14">
        <v>2402</v>
      </c>
      <c r="J23" s="15">
        <v>2901</v>
      </c>
      <c r="K23" s="10">
        <f t="shared" si="1"/>
        <v>8</v>
      </c>
      <c r="L23" s="14">
        <f t="shared" si="1"/>
        <v>10</v>
      </c>
      <c r="M23" s="14">
        <f t="shared" si="1"/>
        <v>7</v>
      </c>
      <c r="N23" s="15">
        <f t="shared" si="1"/>
        <v>3</v>
      </c>
    </row>
    <row r="24" spans="1:14" ht="24" customHeight="1">
      <c r="A24" s="16" t="s">
        <v>29</v>
      </c>
      <c r="B24" s="17">
        <v>13</v>
      </c>
      <c r="C24" s="18">
        <v>1722</v>
      </c>
      <c r="D24" s="19">
        <v>4469</v>
      </c>
      <c r="E24" s="19">
        <v>2158</v>
      </c>
      <c r="F24" s="20">
        <v>2311</v>
      </c>
      <c r="G24" s="18">
        <v>1722</v>
      </c>
      <c r="H24" s="19">
        <v>4468</v>
      </c>
      <c r="I24" s="19">
        <v>2159</v>
      </c>
      <c r="J24" s="20">
        <v>2309</v>
      </c>
      <c r="K24" s="18">
        <f t="shared" si="1"/>
        <v>0</v>
      </c>
      <c r="L24" s="19">
        <f t="shared" si="1"/>
        <v>-1</v>
      </c>
      <c r="M24" s="19">
        <f t="shared" si="1"/>
        <v>1</v>
      </c>
      <c r="N24" s="20">
        <f t="shared" si="1"/>
        <v>-2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4"/>
  <sheetViews>
    <sheetView workbookViewId="0">
      <selection activeCell="V13" sqref="V13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43009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105476</v>
      </c>
      <c r="D6" s="6">
        <f t="shared" si="0"/>
        <v>251731</v>
      </c>
      <c r="E6" s="6">
        <f t="shared" si="0"/>
        <v>118752</v>
      </c>
      <c r="F6" s="7">
        <f t="shared" si="0"/>
        <v>132979</v>
      </c>
      <c r="G6" s="5">
        <f>SUM(G7:G24)</f>
        <v>105457</v>
      </c>
      <c r="H6" s="6">
        <f>SUM(H7:H24)</f>
        <v>251703</v>
      </c>
      <c r="I6" s="6">
        <f>SUM(I7:I24)</f>
        <v>118751</v>
      </c>
      <c r="J6" s="7">
        <f>SUM(J7:J24)</f>
        <v>132952</v>
      </c>
      <c r="K6" s="5">
        <f t="shared" si="0"/>
        <v>-19</v>
      </c>
      <c r="L6" s="6">
        <f t="shared" si="0"/>
        <v>-28</v>
      </c>
      <c r="M6" s="6">
        <f t="shared" si="0"/>
        <v>-1</v>
      </c>
      <c r="N6" s="7">
        <f t="shared" si="0"/>
        <v>-27</v>
      </c>
    </row>
    <row r="7" spans="1:14" ht="24" customHeight="1">
      <c r="A7" s="8" t="s">
        <v>12</v>
      </c>
      <c r="B7" s="9">
        <v>105</v>
      </c>
      <c r="C7" s="10">
        <v>37446</v>
      </c>
      <c r="D7" s="11">
        <v>84036</v>
      </c>
      <c r="E7" s="11">
        <v>39880</v>
      </c>
      <c r="F7" s="12">
        <v>44156</v>
      </c>
      <c r="G7" s="13">
        <v>37396</v>
      </c>
      <c r="H7" s="11">
        <v>83989</v>
      </c>
      <c r="I7" s="11">
        <v>39863</v>
      </c>
      <c r="J7" s="12">
        <v>44126</v>
      </c>
      <c r="K7" s="13">
        <f t="shared" ref="K7:N24" si="1">G7-C7</f>
        <v>-50</v>
      </c>
      <c r="L7" s="11">
        <f t="shared" si="1"/>
        <v>-47</v>
      </c>
      <c r="M7" s="11">
        <f t="shared" si="1"/>
        <v>-17</v>
      </c>
      <c r="N7" s="12">
        <f t="shared" si="1"/>
        <v>-30</v>
      </c>
    </row>
    <row r="8" spans="1:14" ht="24" customHeight="1">
      <c r="A8" s="8" t="s">
        <v>13</v>
      </c>
      <c r="B8" s="9">
        <v>17</v>
      </c>
      <c r="C8" s="10">
        <v>12083</v>
      </c>
      <c r="D8" s="11">
        <v>28222</v>
      </c>
      <c r="E8" s="11">
        <v>13829</v>
      </c>
      <c r="F8" s="12">
        <v>14393</v>
      </c>
      <c r="G8" s="13">
        <v>12092</v>
      </c>
      <c r="H8" s="11">
        <v>28257</v>
      </c>
      <c r="I8" s="11">
        <v>13846</v>
      </c>
      <c r="J8" s="12">
        <v>14411</v>
      </c>
      <c r="K8" s="13">
        <f t="shared" si="1"/>
        <v>9</v>
      </c>
      <c r="L8" s="11">
        <f t="shared" si="1"/>
        <v>35</v>
      </c>
      <c r="M8" s="11">
        <f t="shared" si="1"/>
        <v>17</v>
      </c>
      <c r="N8" s="12">
        <f t="shared" si="1"/>
        <v>18</v>
      </c>
    </row>
    <row r="9" spans="1:14" ht="24" customHeight="1">
      <c r="A9" s="8" t="s">
        <v>14</v>
      </c>
      <c r="B9" s="9">
        <v>25</v>
      </c>
      <c r="C9" s="10">
        <v>13665</v>
      </c>
      <c r="D9" s="11">
        <v>33863</v>
      </c>
      <c r="E9" s="11">
        <v>16120</v>
      </c>
      <c r="F9" s="12">
        <v>17743</v>
      </c>
      <c r="G9" s="13">
        <v>13710</v>
      </c>
      <c r="H9" s="11">
        <v>33888</v>
      </c>
      <c r="I9" s="11">
        <v>16130</v>
      </c>
      <c r="J9" s="12">
        <v>17758</v>
      </c>
      <c r="K9" s="13">
        <f t="shared" si="1"/>
        <v>45</v>
      </c>
      <c r="L9" s="11">
        <f t="shared" si="1"/>
        <v>25</v>
      </c>
      <c r="M9" s="11">
        <f t="shared" si="1"/>
        <v>10</v>
      </c>
      <c r="N9" s="12">
        <f t="shared" si="1"/>
        <v>15</v>
      </c>
    </row>
    <row r="10" spans="1:14" ht="24" customHeight="1">
      <c r="A10" s="8" t="s">
        <v>15</v>
      </c>
      <c r="B10" s="9">
        <v>9</v>
      </c>
      <c r="C10" s="10">
        <v>11563</v>
      </c>
      <c r="D10" s="11">
        <v>27506</v>
      </c>
      <c r="E10" s="11">
        <v>12944</v>
      </c>
      <c r="F10" s="12">
        <v>14562</v>
      </c>
      <c r="G10" s="13">
        <v>11564</v>
      </c>
      <c r="H10" s="11">
        <v>27538</v>
      </c>
      <c r="I10" s="11">
        <v>12963</v>
      </c>
      <c r="J10" s="12">
        <v>14575</v>
      </c>
      <c r="K10" s="13">
        <f t="shared" si="1"/>
        <v>1</v>
      </c>
      <c r="L10" s="11">
        <f t="shared" si="1"/>
        <v>32</v>
      </c>
      <c r="M10" s="11">
        <f t="shared" si="1"/>
        <v>19</v>
      </c>
      <c r="N10" s="12">
        <f t="shared" si="1"/>
        <v>13</v>
      </c>
    </row>
    <row r="11" spans="1:14" ht="24" customHeight="1">
      <c r="A11" s="8" t="s">
        <v>16</v>
      </c>
      <c r="B11" s="9">
        <v>12</v>
      </c>
      <c r="C11" s="10">
        <v>7664</v>
      </c>
      <c r="D11" s="11">
        <v>18410</v>
      </c>
      <c r="E11" s="11">
        <v>8335</v>
      </c>
      <c r="F11" s="12">
        <v>10075</v>
      </c>
      <c r="G11" s="13">
        <v>7662</v>
      </c>
      <c r="H11" s="11">
        <v>18404</v>
      </c>
      <c r="I11" s="11">
        <v>8331</v>
      </c>
      <c r="J11" s="12">
        <v>10073</v>
      </c>
      <c r="K11" s="13">
        <f t="shared" si="1"/>
        <v>-2</v>
      </c>
      <c r="L11" s="11">
        <f t="shared" si="1"/>
        <v>-6</v>
      </c>
      <c r="M11" s="11">
        <f t="shared" si="1"/>
        <v>-4</v>
      </c>
      <c r="N11" s="12">
        <f t="shared" si="1"/>
        <v>-2</v>
      </c>
    </row>
    <row r="12" spans="1:14" ht="24" customHeight="1">
      <c r="A12" s="8" t="s">
        <v>17</v>
      </c>
      <c r="B12" s="9">
        <v>15</v>
      </c>
      <c r="C12" s="10">
        <v>4495</v>
      </c>
      <c r="D12" s="11">
        <v>11962</v>
      </c>
      <c r="E12" s="11">
        <v>5525</v>
      </c>
      <c r="F12" s="12">
        <v>6437</v>
      </c>
      <c r="G12" s="13">
        <v>4491</v>
      </c>
      <c r="H12" s="11">
        <v>11965</v>
      </c>
      <c r="I12" s="11">
        <v>5534</v>
      </c>
      <c r="J12" s="12">
        <v>6431</v>
      </c>
      <c r="K12" s="13">
        <f t="shared" si="1"/>
        <v>-4</v>
      </c>
      <c r="L12" s="11">
        <f t="shared" si="1"/>
        <v>3</v>
      </c>
      <c r="M12" s="11">
        <f t="shared" si="1"/>
        <v>9</v>
      </c>
      <c r="N12" s="12">
        <f t="shared" si="1"/>
        <v>-6</v>
      </c>
    </row>
    <row r="13" spans="1:14" ht="24" customHeight="1">
      <c r="A13" s="8" t="s">
        <v>18</v>
      </c>
      <c r="B13" s="9">
        <v>11</v>
      </c>
      <c r="C13" s="10">
        <v>1515</v>
      </c>
      <c r="D13" s="11">
        <v>4098</v>
      </c>
      <c r="E13" s="11">
        <v>1885</v>
      </c>
      <c r="F13" s="12">
        <v>2213</v>
      </c>
      <c r="G13" s="13">
        <v>1517</v>
      </c>
      <c r="H13" s="11">
        <v>4096</v>
      </c>
      <c r="I13" s="11">
        <v>1883</v>
      </c>
      <c r="J13" s="12">
        <v>2213</v>
      </c>
      <c r="K13" s="13">
        <f t="shared" si="1"/>
        <v>2</v>
      </c>
      <c r="L13" s="11">
        <f t="shared" si="1"/>
        <v>-2</v>
      </c>
      <c r="M13" s="11">
        <f t="shared" si="1"/>
        <v>-2</v>
      </c>
      <c r="N13" s="12">
        <f t="shared" si="1"/>
        <v>0</v>
      </c>
    </row>
    <row r="14" spans="1:14" ht="24" customHeight="1">
      <c r="A14" s="8" t="s">
        <v>19</v>
      </c>
      <c r="B14" s="9">
        <v>1</v>
      </c>
      <c r="C14" s="10">
        <v>223</v>
      </c>
      <c r="D14" s="11">
        <v>419</v>
      </c>
      <c r="E14" s="11">
        <v>186</v>
      </c>
      <c r="F14" s="12">
        <v>233</v>
      </c>
      <c r="G14" s="13">
        <v>223</v>
      </c>
      <c r="H14" s="11">
        <v>418</v>
      </c>
      <c r="I14" s="11">
        <v>185</v>
      </c>
      <c r="J14" s="12">
        <v>233</v>
      </c>
      <c r="K14" s="13">
        <f t="shared" si="1"/>
        <v>0</v>
      </c>
      <c r="L14" s="11">
        <f t="shared" si="1"/>
        <v>-1</v>
      </c>
      <c r="M14" s="11">
        <f t="shared" si="1"/>
        <v>-1</v>
      </c>
      <c r="N14" s="12">
        <f t="shared" si="1"/>
        <v>0</v>
      </c>
    </row>
    <row r="15" spans="1:14" ht="24" customHeight="1">
      <c r="A15" s="8" t="s">
        <v>20</v>
      </c>
      <c r="B15" s="9">
        <v>14</v>
      </c>
      <c r="C15" s="10">
        <v>1489</v>
      </c>
      <c r="D15" s="11">
        <v>3986</v>
      </c>
      <c r="E15" s="11">
        <v>1871</v>
      </c>
      <c r="F15" s="12">
        <v>2115</v>
      </c>
      <c r="G15" s="13">
        <v>1487</v>
      </c>
      <c r="H15" s="11">
        <v>3980</v>
      </c>
      <c r="I15" s="11">
        <v>1864</v>
      </c>
      <c r="J15" s="12">
        <v>2116</v>
      </c>
      <c r="K15" s="13">
        <f t="shared" si="1"/>
        <v>-2</v>
      </c>
      <c r="L15" s="11">
        <f t="shared" si="1"/>
        <v>-6</v>
      </c>
      <c r="M15" s="11">
        <f t="shared" si="1"/>
        <v>-7</v>
      </c>
      <c r="N15" s="12">
        <f t="shared" si="1"/>
        <v>1</v>
      </c>
    </row>
    <row r="16" spans="1:14" ht="24" customHeight="1">
      <c r="A16" s="8" t="s">
        <v>21</v>
      </c>
      <c r="B16" s="9">
        <v>4</v>
      </c>
      <c r="C16" s="10">
        <v>818</v>
      </c>
      <c r="D16" s="11">
        <v>2570</v>
      </c>
      <c r="E16" s="11">
        <v>1208</v>
      </c>
      <c r="F16" s="12">
        <v>1362</v>
      </c>
      <c r="G16" s="13">
        <v>816</v>
      </c>
      <c r="H16" s="11">
        <v>2566</v>
      </c>
      <c r="I16" s="11">
        <v>1206</v>
      </c>
      <c r="J16" s="12">
        <v>1360</v>
      </c>
      <c r="K16" s="13">
        <f t="shared" si="1"/>
        <v>-2</v>
      </c>
      <c r="L16" s="11">
        <f t="shared" si="1"/>
        <v>-4</v>
      </c>
      <c r="M16" s="11">
        <f t="shared" si="1"/>
        <v>-2</v>
      </c>
      <c r="N16" s="12">
        <f t="shared" si="1"/>
        <v>-2</v>
      </c>
    </row>
    <row r="17" spans="1:14" ht="24" customHeight="1">
      <c r="A17" s="8" t="s">
        <v>22</v>
      </c>
      <c r="B17" s="9">
        <v>4</v>
      </c>
      <c r="C17" s="10">
        <v>2960</v>
      </c>
      <c r="D17" s="11">
        <v>7193</v>
      </c>
      <c r="E17" s="11">
        <v>3266</v>
      </c>
      <c r="F17" s="12">
        <v>3927</v>
      </c>
      <c r="G17" s="13">
        <v>2956</v>
      </c>
      <c r="H17" s="11">
        <v>7192</v>
      </c>
      <c r="I17" s="11">
        <v>3266</v>
      </c>
      <c r="J17" s="12">
        <v>3926</v>
      </c>
      <c r="K17" s="13">
        <f t="shared" si="1"/>
        <v>-4</v>
      </c>
      <c r="L17" s="11">
        <f t="shared" si="1"/>
        <v>-1</v>
      </c>
      <c r="M17" s="11">
        <f t="shared" si="1"/>
        <v>0</v>
      </c>
      <c r="N17" s="12">
        <f t="shared" si="1"/>
        <v>-1</v>
      </c>
    </row>
    <row r="18" spans="1:14" ht="24" customHeight="1">
      <c r="A18" s="8" t="s">
        <v>23</v>
      </c>
      <c r="B18" s="9">
        <v>7</v>
      </c>
      <c r="C18" s="10">
        <v>1232</v>
      </c>
      <c r="D18" s="11">
        <v>3014</v>
      </c>
      <c r="E18" s="11">
        <v>1410</v>
      </c>
      <c r="F18" s="12">
        <v>1604</v>
      </c>
      <c r="G18" s="13">
        <v>1236</v>
      </c>
      <c r="H18" s="11">
        <v>3012</v>
      </c>
      <c r="I18" s="11">
        <v>1412</v>
      </c>
      <c r="J18" s="12">
        <v>1600</v>
      </c>
      <c r="K18" s="13">
        <f t="shared" si="1"/>
        <v>4</v>
      </c>
      <c r="L18" s="11">
        <f t="shared" si="1"/>
        <v>-2</v>
      </c>
      <c r="M18" s="11">
        <f t="shared" si="1"/>
        <v>2</v>
      </c>
      <c r="N18" s="12">
        <f t="shared" si="1"/>
        <v>-4</v>
      </c>
    </row>
    <row r="19" spans="1:14" ht="24" customHeight="1">
      <c r="A19" s="8" t="s">
        <v>24</v>
      </c>
      <c r="B19" s="9">
        <v>18</v>
      </c>
      <c r="C19" s="10">
        <v>1961</v>
      </c>
      <c r="D19" s="11">
        <v>5298</v>
      </c>
      <c r="E19" s="11">
        <v>2427</v>
      </c>
      <c r="F19" s="12">
        <v>2871</v>
      </c>
      <c r="G19" s="13">
        <v>1965</v>
      </c>
      <c r="H19" s="11">
        <v>5301</v>
      </c>
      <c r="I19" s="11">
        <v>2430</v>
      </c>
      <c r="J19" s="12">
        <v>2871</v>
      </c>
      <c r="K19" s="13">
        <f t="shared" si="1"/>
        <v>4</v>
      </c>
      <c r="L19" s="11">
        <f t="shared" si="1"/>
        <v>3</v>
      </c>
      <c r="M19" s="11">
        <f t="shared" si="1"/>
        <v>3</v>
      </c>
      <c r="N19" s="12">
        <f t="shared" si="1"/>
        <v>0</v>
      </c>
    </row>
    <row r="20" spans="1:14" ht="24" customHeight="1">
      <c r="A20" s="8" t="s">
        <v>25</v>
      </c>
      <c r="B20" s="9">
        <v>14</v>
      </c>
      <c r="C20" s="10">
        <v>1204</v>
      </c>
      <c r="D20" s="14">
        <v>3336</v>
      </c>
      <c r="E20" s="14">
        <v>1552</v>
      </c>
      <c r="F20" s="15">
        <v>1784</v>
      </c>
      <c r="G20" s="10">
        <v>1201</v>
      </c>
      <c r="H20" s="14">
        <v>3326</v>
      </c>
      <c r="I20" s="14">
        <v>1549</v>
      </c>
      <c r="J20" s="15">
        <v>1777</v>
      </c>
      <c r="K20" s="10">
        <f t="shared" si="1"/>
        <v>-3</v>
      </c>
      <c r="L20" s="14">
        <f t="shared" si="1"/>
        <v>-10</v>
      </c>
      <c r="M20" s="14">
        <f t="shared" si="1"/>
        <v>-3</v>
      </c>
      <c r="N20" s="15">
        <f t="shared" si="1"/>
        <v>-7</v>
      </c>
    </row>
    <row r="21" spans="1:14" ht="24" customHeight="1">
      <c r="A21" s="8" t="s">
        <v>26</v>
      </c>
      <c r="B21" s="9">
        <v>10</v>
      </c>
      <c r="C21" s="10">
        <v>1162</v>
      </c>
      <c r="D21" s="14">
        <v>2051</v>
      </c>
      <c r="E21" s="14">
        <v>924</v>
      </c>
      <c r="F21" s="15">
        <v>1127</v>
      </c>
      <c r="G21" s="10">
        <v>1160</v>
      </c>
      <c r="H21" s="14">
        <v>2046</v>
      </c>
      <c r="I21" s="14">
        <v>923</v>
      </c>
      <c r="J21" s="15">
        <v>1123</v>
      </c>
      <c r="K21" s="10">
        <f t="shared" si="1"/>
        <v>-2</v>
      </c>
      <c r="L21" s="14">
        <f t="shared" si="1"/>
        <v>-5</v>
      </c>
      <c r="M21" s="14">
        <f t="shared" si="1"/>
        <v>-1</v>
      </c>
      <c r="N21" s="15">
        <f t="shared" si="1"/>
        <v>-4</v>
      </c>
    </row>
    <row r="22" spans="1:14" ht="24" customHeight="1">
      <c r="A22" s="8" t="s">
        <v>27</v>
      </c>
      <c r="B22" s="9">
        <v>10</v>
      </c>
      <c r="C22" s="10">
        <v>2213</v>
      </c>
      <c r="D22" s="14">
        <v>5996</v>
      </c>
      <c r="E22" s="14">
        <v>2829</v>
      </c>
      <c r="F22" s="15">
        <v>3167</v>
      </c>
      <c r="G22" s="10">
        <v>2211</v>
      </c>
      <c r="H22" s="14">
        <v>5984</v>
      </c>
      <c r="I22" s="14">
        <v>2824</v>
      </c>
      <c r="J22" s="15">
        <v>3160</v>
      </c>
      <c r="K22" s="10">
        <f t="shared" si="1"/>
        <v>-2</v>
      </c>
      <c r="L22" s="14">
        <f t="shared" si="1"/>
        <v>-12</v>
      </c>
      <c r="M22" s="14">
        <f t="shared" si="1"/>
        <v>-5</v>
      </c>
      <c r="N22" s="15">
        <f t="shared" si="1"/>
        <v>-7</v>
      </c>
    </row>
    <row r="23" spans="1:14" ht="24" customHeight="1">
      <c r="A23" s="8" t="s">
        <v>28</v>
      </c>
      <c r="B23" s="9">
        <v>21</v>
      </c>
      <c r="C23" s="10">
        <v>2061</v>
      </c>
      <c r="D23" s="14">
        <v>5303</v>
      </c>
      <c r="E23" s="14">
        <v>2402</v>
      </c>
      <c r="F23" s="15">
        <v>2901</v>
      </c>
      <c r="G23" s="10">
        <v>2059</v>
      </c>
      <c r="H23" s="14">
        <v>5291</v>
      </c>
      <c r="I23" s="14">
        <v>2394</v>
      </c>
      <c r="J23" s="15">
        <v>2897</v>
      </c>
      <c r="K23" s="10">
        <f t="shared" si="1"/>
        <v>-2</v>
      </c>
      <c r="L23" s="14">
        <f t="shared" si="1"/>
        <v>-12</v>
      </c>
      <c r="M23" s="14">
        <f t="shared" si="1"/>
        <v>-8</v>
      </c>
      <c r="N23" s="15">
        <f t="shared" si="1"/>
        <v>-4</v>
      </c>
    </row>
    <row r="24" spans="1:14" ht="24" customHeight="1">
      <c r="A24" s="16" t="s">
        <v>29</v>
      </c>
      <c r="B24" s="17">
        <v>13</v>
      </c>
      <c r="C24" s="18">
        <v>1722</v>
      </c>
      <c r="D24" s="19">
        <v>4468</v>
      </c>
      <c r="E24" s="19">
        <v>2159</v>
      </c>
      <c r="F24" s="20">
        <v>2309</v>
      </c>
      <c r="G24" s="18">
        <v>1711</v>
      </c>
      <c r="H24" s="19">
        <v>4450</v>
      </c>
      <c r="I24" s="19">
        <v>2148</v>
      </c>
      <c r="J24" s="20">
        <v>2302</v>
      </c>
      <c r="K24" s="18">
        <f t="shared" si="1"/>
        <v>-11</v>
      </c>
      <c r="L24" s="19">
        <f t="shared" si="1"/>
        <v>-18</v>
      </c>
      <c r="M24" s="19">
        <f t="shared" si="1"/>
        <v>-11</v>
      </c>
      <c r="N24" s="20">
        <f t="shared" si="1"/>
        <v>-7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43040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105457</v>
      </c>
      <c r="D6" s="6">
        <f t="shared" si="0"/>
        <v>251703</v>
      </c>
      <c r="E6" s="6">
        <f t="shared" si="0"/>
        <v>118751</v>
      </c>
      <c r="F6" s="7">
        <f t="shared" si="0"/>
        <v>132952</v>
      </c>
      <c r="G6" s="5">
        <f>SUM(G7:G24)</f>
        <v>105517</v>
      </c>
      <c r="H6" s="6">
        <f>SUM(H7:H24)</f>
        <v>251714</v>
      </c>
      <c r="I6" s="6">
        <f>SUM(I7:I24)</f>
        <v>118803</v>
      </c>
      <c r="J6" s="7">
        <f>SUM(J7:J24)</f>
        <v>132911</v>
      </c>
      <c r="K6" s="5">
        <f t="shared" si="0"/>
        <v>60</v>
      </c>
      <c r="L6" s="6">
        <f t="shared" si="0"/>
        <v>11</v>
      </c>
      <c r="M6" s="6">
        <f t="shared" si="0"/>
        <v>52</v>
      </c>
      <c r="N6" s="7">
        <f t="shared" si="0"/>
        <v>-41</v>
      </c>
    </row>
    <row r="7" spans="1:14" ht="24" customHeight="1">
      <c r="A7" s="8" t="s">
        <v>12</v>
      </c>
      <c r="B7" s="9">
        <v>105</v>
      </c>
      <c r="C7" s="10">
        <v>37396</v>
      </c>
      <c r="D7" s="11">
        <v>83989</v>
      </c>
      <c r="E7" s="11">
        <v>39863</v>
      </c>
      <c r="F7" s="12">
        <v>44126</v>
      </c>
      <c r="G7" s="13">
        <v>37475</v>
      </c>
      <c r="H7" s="11">
        <v>84106</v>
      </c>
      <c r="I7" s="11">
        <v>39959</v>
      </c>
      <c r="J7" s="12">
        <v>44147</v>
      </c>
      <c r="K7" s="13">
        <f t="shared" ref="K7:N24" si="1">G7-C7</f>
        <v>79</v>
      </c>
      <c r="L7" s="11">
        <f t="shared" si="1"/>
        <v>117</v>
      </c>
      <c r="M7" s="11">
        <f t="shared" si="1"/>
        <v>96</v>
      </c>
      <c r="N7" s="12">
        <f t="shared" si="1"/>
        <v>21</v>
      </c>
    </row>
    <row r="8" spans="1:14" ht="24" customHeight="1">
      <c r="A8" s="8" t="s">
        <v>13</v>
      </c>
      <c r="B8" s="9">
        <v>17</v>
      </c>
      <c r="C8" s="10">
        <v>12092</v>
      </c>
      <c r="D8" s="11">
        <v>28257</v>
      </c>
      <c r="E8" s="11">
        <v>13846</v>
      </c>
      <c r="F8" s="12">
        <v>14411</v>
      </c>
      <c r="G8" s="13">
        <v>12107</v>
      </c>
      <c r="H8" s="11">
        <v>28274</v>
      </c>
      <c r="I8" s="11">
        <v>13861</v>
      </c>
      <c r="J8" s="12">
        <v>14413</v>
      </c>
      <c r="K8" s="13">
        <f t="shared" si="1"/>
        <v>15</v>
      </c>
      <c r="L8" s="11">
        <f t="shared" si="1"/>
        <v>17</v>
      </c>
      <c r="M8" s="11">
        <f t="shared" si="1"/>
        <v>15</v>
      </c>
      <c r="N8" s="12">
        <f t="shared" si="1"/>
        <v>2</v>
      </c>
    </row>
    <row r="9" spans="1:14" ht="24" customHeight="1">
      <c r="A9" s="8" t="s">
        <v>14</v>
      </c>
      <c r="B9" s="9">
        <v>25</v>
      </c>
      <c r="C9" s="10">
        <v>13710</v>
      </c>
      <c r="D9" s="11">
        <v>33888</v>
      </c>
      <c r="E9" s="11">
        <v>16130</v>
      </c>
      <c r="F9" s="12">
        <v>17758</v>
      </c>
      <c r="G9" s="13">
        <v>13713</v>
      </c>
      <c r="H9" s="11">
        <v>33858</v>
      </c>
      <c r="I9" s="11">
        <v>16108</v>
      </c>
      <c r="J9" s="12">
        <v>17750</v>
      </c>
      <c r="K9" s="13">
        <f t="shared" si="1"/>
        <v>3</v>
      </c>
      <c r="L9" s="11">
        <f t="shared" si="1"/>
        <v>-30</v>
      </c>
      <c r="M9" s="11">
        <f t="shared" si="1"/>
        <v>-22</v>
      </c>
      <c r="N9" s="12">
        <f t="shared" si="1"/>
        <v>-8</v>
      </c>
    </row>
    <row r="10" spans="1:14" ht="24" customHeight="1">
      <c r="A10" s="8" t="s">
        <v>15</v>
      </c>
      <c r="B10" s="9">
        <v>9</v>
      </c>
      <c r="C10" s="10">
        <v>11564</v>
      </c>
      <c r="D10" s="11">
        <v>27538</v>
      </c>
      <c r="E10" s="11">
        <v>12963</v>
      </c>
      <c r="F10" s="12">
        <v>14575</v>
      </c>
      <c r="G10" s="13">
        <v>11553</v>
      </c>
      <c r="H10" s="11">
        <v>27523</v>
      </c>
      <c r="I10" s="11">
        <v>12945</v>
      </c>
      <c r="J10" s="12">
        <v>14578</v>
      </c>
      <c r="K10" s="13">
        <f t="shared" si="1"/>
        <v>-11</v>
      </c>
      <c r="L10" s="11">
        <f t="shared" si="1"/>
        <v>-15</v>
      </c>
      <c r="M10" s="11">
        <f t="shared" si="1"/>
        <v>-18</v>
      </c>
      <c r="N10" s="12">
        <f t="shared" si="1"/>
        <v>3</v>
      </c>
    </row>
    <row r="11" spans="1:14" ht="24" customHeight="1">
      <c r="A11" s="8" t="s">
        <v>16</v>
      </c>
      <c r="B11" s="9">
        <v>12</v>
      </c>
      <c r="C11" s="10">
        <v>7662</v>
      </c>
      <c r="D11" s="11">
        <v>18404</v>
      </c>
      <c r="E11" s="11">
        <v>8331</v>
      </c>
      <c r="F11" s="12">
        <v>10073</v>
      </c>
      <c r="G11" s="13">
        <v>7636</v>
      </c>
      <c r="H11" s="11">
        <v>18365</v>
      </c>
      <c r="I11" s="11">
        <v>8318</v>
      </c>
      <c r="J11" s="12">
        <v>10047</v>
      </c>
      <c r="K11" s="13">
        <f t="shared" si="1"/>
        <v>-26</v>
      </c>
      <c r="L11" s="11">
        <f t="shared" si="1"/>
        <v>-39</v>
      </c>
      <c r="M11" s="11">
        <f t="shared" si="1"/>
        <v>-13</v>
      </c>
      <c r="N11" s="12">
        <f t="shared" si="1"/>
        <v>-26</v>
      </c>
    </row>
    <row r="12" spans="1:14" ht="24" customHeight="1">
      <c r="A12" s="8" t="s">
        <v>17</v>
      </c>
      <c r="B12" s="9">
        <v>15</v>
      </c>
      <c r="C12" s="10">
        <v>4491</v>
      </c>
      <c r="D12" s="11">
        <v>11965</v>
      </c>
      <c r="E12" s="11">
        <v>5534</v>
      </c>
      <c r="F12" s="12">
        <v>6431</v>
      </c>
      <c r="G12" s="13">
        <v>4488</v>
      </c>
      <c r="H12" s="11">
        <v>11954</v>
      </c>
      <c r="I12" s="11">
        <v>5531</v>
      </c>
      <c r="J12" s="12">
        <v>6423</v>
      </c>
      <c r="K12" s="13">
        <f t="shared" si="1"/>
        <v>-3</v>
      </c>
      <c r="L12" s="11">
        <f t="shared" si="1"/>
        <v>-11</v>
      </c>
      <c r="M12" s="11">
        <f t="shared" si="1"/>
        <v>-3</v>
      </c>
      <c r="N12" s="12">
        <f t="shared" si="1"/>
        <v>-8</v>
      </c>
    </row>
    <row r="13" spans="1:14" ht="24" customHeight="1">
      <c r="A13" s="8" t="s">
        <v>18</v>
      </c>
      <c r="B13" s="9">
        <v>11</v>
      </c>
      <c r="C13" s="10">
        <v>1517</v>
      </c>
      <c r="D13" s="11">
        <v>4096</v>
      </c>
      <c r="E13" s="11">
        <v>1883</v>
      </c>
      <c r="F13" s="12">
        <v>2213</v>
      </c>
      <c r="G13" s="13">
        <v>1510</v>
      </c>
      <c r="H13" s="11">
        <v>4083</v>
      </c>
      <c r="I13" s="11">
        <v>1878</v>
      </c>
      <c r="J13" s="12">
        <v>2205</v>
      </c>
      <c r="K13" s="13">
        <f t="shared" si="1"/>
        <v>-7</v>
      </c>
      <c r="L13" s="11">
        <f t="shared" si="1"/>
        <v>-13</v>
      </c>
      <c r="M13" s="11">
        <f t="shared" si="1"/>
        <v>-5</v>
      </c>
      <c r="N13" s="12">
        <f t="shared" si="1"/>
        <v>-8</v>
      </c>
    </row>
    <row r="14" spans="1:14" ht="24" customHeight="1">
      <c r="A14" s="8" t="s">
        <v>19</v>
      </c>
      <c r="B14" s="9">
        <v>1</v>
      </c>
      <c r="C14" s="10">
        <v>223</v>
      </c>
      <c r="D14" s="11">
        <v>418</v>
      </c>
      <c r="E14" s="11">
        <v>185</v>
      </c>
      <c r="F14" s="12">
        <v>233</v>
      </c>
      <c r="G14" s="13">
        <v>223</v>
      </c>
      <c r="H14" s="11">
        <v>418</v>
      </c>
      <c r="I14" s="11">
        <v>185</v>
      </c>
      <c r="J14" s="12">
        <v>233</v>
      </c>
      <c r="K14" s="13">
        <f t="shared" si="1"/>
        <v>0</v>
      </c>
      <c r="L14" s="11">
        <f t="shared" si="1"/>
        <v>0</v>
      </c>
      <c r="M14" s="11">
        <f t="shared" si="1"/>
        <v>0</v>
      </c>
      <c r="N14" s="12">
        <f t="shared" si="1"/>
        <v>0</v>
      </c>
    </row>
    <row r="15" spans="1:14" ht="24" customHeight="1">
      <c r="A15" s="8" t="s">
        <v>20</v>
      </c>
      <c r="B15" s="9">
        <v>14</v>
      </c>
      <c r="C15" s="10">
        <v>1487</v>
      </c>
      <c r="D15" s="11">
        <v>3980</v>
      </c>
      <c r="E15" s="11">
        <v>1864</v>
      </c>
      <c r="F15" s="12">
        <v>2116</v>
      </c>
      <c r="G15" s="13">
        <v>1489</v>
      </c>
      <c r="H15" s="11">
        <v>3981</v>
      </c>
      <c r="I15" s="11">
        <v>1867</v>
      </c>
      <c r="J15" s="12">
        <v>2114</v>
      </c>
      <c r="K15" s="13">
        <f t="shared" si="1"/>
        <v>2</v>
      </c>
      <c r="L15" s="11">
        <f t="shared" si="1"/>
        <v>1</v>
      </c>
      <c r="M15" s="11">
        <f t="shared" si="1"/>
        <v>3</v>
      </c>
      <c r="N15" s="12">
        <f t="shared" si="1"/>
        <v>-2</v>
      </c>
    </row>
    <row r="16" spans="1:14" ht="24" customHeight="1">
      <c r="A16" s="8" t="s">
        <v>21</v>
      </c>
      <c r="B16" s="9">
        <v>4</v>
      </c>
      <c r="C16" s="10">
        <v>816</v>
      </c>
      <c r="D16" s="11">
        <v>2566</v>
      </c>
      <c r="E16" s="11">
        <v>1206</v>
      </c>
      <c r="F16" s="12">
        <v>1360</v>
      </c>
      <c r="G16" s="13">
        <v>817</v>
      </c>
      <c r="H16" s="11">
        <v>2564</v>
      </c>
      <c r="I16" s="11">
        <v>1207</v>
      </c>
      <c r="J16" s="12">
        <v>1357</v>
      </c>
      <c r="K16" s="13">
        <f t="shared" si="1"/>
        <v>1</v>
      </c>
      <c r="L16" s="11">
        <f t="shared" si="1"/>
        <v>-2</v>
      </c>
      <c r="M16" s="11">
        <f t="shared" si="1"/>
        <v>1</v>
      </c>
      <c r="N16" s="12">
        <f t="shared" si="1"/>
        <v>-3</v>
      </c>
    </row>
    <row r="17" spans="1:14" ht="24" customHeight="1">
      <c r="A17" s="8" t="s">
        <v>22</v>
      </c>
      <c r="B17" s="9">
        <v>4</v>
      </c>
      <c r="C17" s="10">
        <v>2956</v>
      </c>
      <c r="D17" s="11">
        <v>7192</v>
      </c>
      <c r="E17" s="11">
        <v>3266</v>
      </c>
      <c r="F17" s="12">
        <v>3926</v>
      </c>
      <c r="G17" s="13">
        <v>2958</v>
      </c>
      <c r="H17" s="11">
        <v>7201</v>
      </c>
      <c r="I17" s="11">
        <v>3273</v>
      </c>
      <c r="J17" s="12">
        <v>3928</v>
      </c>
      <c r="K17" s="13">
        <f t="shared" si="1"/>
        <v>2</v>
      </c>
      <c r="L17" s="11">
        <f t="shared" si="1"/>
        <v>9</v>
      </c>
      <c r="M17" s="11">
        <f t="shared" si="1"/>
        <v>7</v>
      </c>
      <c r="N17" s="12">
        <f t="shared" si="1"/>
        <v>2</v>
      </c>
    </row>
    <row r="18" spans="1:14" ht="24" customHeight="1">
      <c r="A18" s="8" t="s">
        <v>23</v>
      </c>
      <c r="B18" s="9">
        <v>7</v>
      </c>
      <c r="C18" s="10">
        <v>1236</v>
      </c>
      <c r="D18" s="11">
        <v>3012</v>
      </c>
      <c r="E18" s="11">
        <v>1412</v>
      </c>
      <c r="F18" s="12">
        <v>1600</v>
      </c>
      <c r="G18" s="13">
        <v>1249</v>
      </c>
      <c r="H18" s="11">
        <v>3023</v>
      </c>
      <c r="I18" s="11">
        <v>1415</v>
      </c>
      <c r="J18" s="12">
        <v>1608</v>
      </c>
      <c r="K18" s="13">
        <f t="shared" si="1"/>
        <v>13</v>
      </c>
      <c r="L18" s="11">
        <f t="shared" si="1"/>
        <v>11</v>
      </c>
      <c r="M18" s="11">
        <f t="shared" si="1"/>
        <v>3</v>
      </c>
      <c r="N18" s="12">
        <f t="shared" si="1"/>
        <v>8</v>
      </c>
    </row>
    <row r="19" spans="1:14" ht="24" customHeight="1">
      <c r="A19" s="8" t="s">
        <v>24</v>
      </c>
      <c r="B19" s="9">
        <v>18</v>
      </c>
      <c r="C19" s="10">
        <v>1965</v>
      </c>
      <c r="D19" s="11">
        <v>5301</v>
      </c>
      <c r="E19" s="11">
        <v>2430</v>
      </c>
      <c r="F19" s="12">
        <v>2871</v>
      </c>
      <c r="G19" s="13">
        <v>1965</v>
      </c>
      <c r="H19" s="11">
        <v>5301</v>
      </c>
      <c r="I19" s="11">
        <v>2431</v>
      </c>
      <c r="J19" s="12">
        <v>2870</v>
      </c>
      <c r="K19" s="13">
        <f t="shared" si="1"/>
        <v>0</v>
      </c>
      <c r="L19" s="11">
        <f t="shared" si="1"/>
        <v>0</v>
      </c>
      <c r="M19" s="11">
        <f t="shared" si="1"/>
        <v>1</v>
      </c>
      <c r="N19" s="12">
        <f t="shared" si="1"/>
        <v>-1</v>
      </c>
    </row>
    <row r="20" spans="1:14" ht="24" customHeight="1">
      <c r="A20" s="8" t="s">
        <v>25</v>
      </c>
      <c r="B20" s="9">
        <v>14</v>
      </c>
      <c r="C20" s="10">
        <v>1201</v>
      </c>
      <c r="D20" s="14">
        <v>3326</v>
      </c>
      <c r="E20" s="14">
        <v>1549</v>
      </c>
      <c r="F20" s="15">
        <v>1777</v>
      </c>
      <c r="G20" s="10">
        <v>1194</v>
      </c>
      <c r="H20" s="14">
        <v>3310</v>
      </c>
      <c r="I20" s="14">
        <v>1540</v>
      </c>
      <c r="J20" s="15">
        <v>1770</v>
      </c>
      <c r="K20" s="10">
        <f t="shared" si="1"/>
        <v>-7</v>
      </c>
      <c r="L20" s="14">
        <f t="shared" si="1"/>
        <v>-16</v>
      </c>
      <c r="M20" s="14">
        <f t="shared" si="1"/>
        <v>-9</v>
      </c>
      <c r="N20" s="15">
        <f t="shared" si="1"/>
        <v>-7</v>
      </c>
    </row>
    <row r="21" spans="1:14" ht="24" customHeight="1">
      <c r="A21" s="8" t="s">
        <v>26</v>
      </c>
      <c r="B21" s="9">
        <v>10</v>
      </c>
      <c r="C21" s="10">
        <v>1160</v>
      </c>
      <c r="D21" s="14">
        <v>2046</v>
      </c>
      <c r="E21" s="14">
        <v>923</v>
      </c>
      <c r="F21" s="15">
        <v>1123</v>
      </c>
      <c r="G21" s="10">
        <v>1159</v>
      </c>
      <c r="H21" s="14">
        <v>2039</v>
      </c>
      <c r="I21" s="14">
        <v>920</v>
      </c>
      <c r="J21" s="15">
        <v>1119</v>
      </c>
      <c r="K21" s="10">
        <f t="shared" si="1"/>
        <v>-1</v>
      </c>
      <c r="L21" s="14">
        <f t="shared" si="1"/>
        <v>-7</v>
      </c>
      <c r="M21" s="14">
        <f t="shared" si="1"/>
        <v>-3</v>
      </c>
      <c r="N21" s="15">
        <f t="shared" si="1"/>
        <v>-4</v>
      </c>
    </row>
    <row r="22" spans="1:14" ht="24" customHeight="1">
      <c r="A22" s="8" t="s">
        <v>27</v>
      </c>
      <c r="B22" s="9">
        <v>10</v>
      </c>
      <c r="C22" s="10">
        <v>2211</v>
      </c>
      <c r="D22" s="14">
        <v>5984</v>
      </c>
      <c r="E22" s="14">
        <v>2824</v>
      </c>
      <c r="F22" s="15">
        <v>3160</v>
      </c>
      <c r="G22" s="10">
        <v>2208</v>
      </c>
      <c r="H22" s="14">
        <v>5975</v>
      </c>
      <c r="I22" s="14">
        <v>2825</v>
      </c>
      <c r="J22" s="15">
        <v>3150</v>
      </c>
      <c r="K22" s="10">
        <f t="shared" si="1"/>
        <v>-3</v>
      </c>
      <c r="L22" s="14">
        <f t="shared" si="1"/>
        <v>-9</v>
      </c>
      <c r="M22" s="14">
        <f t="shared" si="1"/>
        <v>1</v>
      </c>
      <c r="N22" s="15">
        <f t="shared" si="1"/>
        <v>-10</v>
      </c>
    </row>
    <row r="23" spans="1:14" ht="24" customHeight="1">
      <c r="A23" s="8" t="s">
        <v>28</v>
      </c>
      <c r="B23" s="9">
        <v>21</v>
      </c>
      <c r="C23" s="10">
        <v>2059</v>
      </c>
      <c r="D23" s="14">
        <v>5291</v>
      </c>
      <c r="E23" s="14">
        <v>2394</v>
      </c>
      <c r="F23" s="15">
        <v>2897</v>
      </c>
      <c r="G23" s="10">
        <v>2062</v>
      </c>
      <c r="H23" s="14">
        <v>5287</v>
      </c>
      <c r="I23" s="14">
        <v>2387</v>
      </c>
      <c r="J23" s="15">
        <v>2900</v>
      </c>
      <c r="K23" s="10">
        <f t="shared" si="1"/>
        <v>3</v>
      </c>
      <c r="L23" s="14">
        <f t="shared" si="1"/>
        <v>-4</v>
      </c>
      <c r="M23" s="14">
        <f t="shared" si="1"/>
        <v>-7</v>
      </c>
      <c r="N23" s="15">
        <f t="shared" si="1"/>
        <v>3</v>
      </c>
    </row>
    <row r="24" spans="1:14" ht="24" customHeight="1">
      <c r="A24" s="16" t="s">
        <v>29</v>
      </c>
      <c r="B24" s="17">
        <v>13</v>
      </c>
      <c r="C24" s="18">
        <v>1711</v>
      </c>
      <c r="D24" s="19">
        <v>4450</v>
      </c>
      <c r="E24" s="19">
        <v>2148</v>
      </c>
      <c r="F24" s="20">
        <v>2302</v>
      </c>
      <c r="G24" s="18">
        <v>1711</v>
      </c>
      <c r="H24" s="19">
        <v>4452</v>
      </c>
      <c r="I24" s="19">
        <v>2153</v>
      </c>
      <c r="J24" s="20">
        <v>2299</v>
      </c>
      <c r="K24" s="18">
        <f t="shared" si="1"/>
        <v>0</v>
      </c>
      <c r="L24" s="19">
        <f t="shared" si="1"/>
        <v>2</v>
      </c>
      <c r="M24" s="19">
        <f t="shared" si="1"/>
        <v>5</v>
      </c>
      <c r="N24" s="20">
        <f t="shared" si="1"/>
        <v>-3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workbookViewId="0">
      <selection sqref="A1:E2"/>
    </sheetView>
  </sheetViews>
  <sheetFormatPr defaultColWidth="9.625" defaultRowHeight="24" customHeight="1"/>
  <cols>
    <col min="1" max="1" width="12.625" style="1" customWidth="1"/>
    <col min="2" max="2" width="5.125" style="1" customWidth="1"/>
    <col min="3" max="16384" width="9.625" style="1"/>
  </cols>
  <sheetData>
    <row r="1" spans="1:14" ht="24" customHeight="1">
      <c r="A1" s="26" t="s">
        <v>0</v>
      </c>
      <c r="B1" s="27"/>
      <c r="C1" s="27"/>
      <c r="D1" s="28"/>
      <c r="E1" s="28"/>
      <c r="F1" s="31">
        <v>43070</v>
      </c>
      <c r="G1" s="32"/>
      <c r="H1" s="32"/>
      <c r="I1" s="34" t="s">
        <v>1</v>
      </c>
      <c r="J1" s="32"/>
      <c r="K1" s="32"/>
      <c r="L1" s="32"/>
      <c r="M1" s="32"/>
      <c r="N1" s="32"/>
    </row>
    <row r="2" spans="1:14" ht="24" customHeight="1">
      <c r="A2" s="29"/>
      <c r="B2" s="29"/>
      <c r="C2" s="29"/>
      <c r="D2" s="30"/>
      <c r="E2" s="30"/>
      <c r="F2" s="33"/>
      <c r="G2" s="33"/>
      <c r="H2" s="33"/>
      <c r="I2" s="33"/>
      <c r="J2" s="33"/>
      <c r="K2" s="33"/>
      <c r="L2" s="33"/>
      <c r="M2" s="33"/>
      <c r="N2" s="33"/>
    </row>
    <row r="3" spans="1:14" ht="24" customHeight="1">
      <c r="A3" s="24" t="s">
        <v>2</v>
      </c>
      <c r="B3" s="24" t="s">
        <v>3</v>
      </c>
      <c r="C3" s="24" t="s">
        <v>4</v>
      </c>
      <c r="D3" s="24"/>
      <c r="E3" s="24"/>
      <c r="F3" s="24"/>
      <c r="G3" s="24" t="s">
        <v>5</v>
      </c>
      <c r="H3" s="24"/>
      <c r="I3" s="24"/>
      <c r="J3" s="24"/>
      <c r="K3" s="24" t="s">
        <v>6</v>
      </c>
      <c r="L3" s="24"/>
      <c r="M3" s="24"/>
      <c r="N3" s="24"/>
    </row>
    <row r="4" spans="1:14" ht="24" customHeight="1">
      <c r="A4" s="35"/>
      <c r="B4" s="35"/>
      <c r="C4" s="24" t="s">
        <v>7</v>
      </c>
      <c r="D4" s="25" t="s">
        <v>8</v>
      </c>
      <c r="E4" s="23"/>
      <c r="F4" s="24"/>
      <c r="G4" s="24" t="s">
        <v>7</v>
      </c>
      <c r="H4" s="25" t="s">
        <v>8</v>
      </c>
      <c r="I4" s="23"/>
      <c r="J4" s="24"/>
      <c r="K4" s="24" t="s">
        <v>7</v>
      </c>
      <c r="L4" s="25" t="s">
        <v>8</v>
      </c>
      <c r="M4" s="23"/>
      <c r="N4" s="24"/>
    </row>
    <row r="5" spans="1:14" ht="24" customHeight="1">
      <c r="A5" s="35"/>
      <c r="B5" s="35"/>
      <c r="C5" s="24"/>
      <c r="D5" s="24"/>
      <c r="E5" s="2" t="s">
        <v>9</v>
      </c>
      <c r="F5" s="2" t="s">
        <v>10</v>
      </c>
      <c r="G5" s="24"/>
      <c r="H5" s="24"/>
      <c r="I5" s="2" t="s">
        <v>9</v>
      </c>
      <c r="J5" s="2" t="s">
        <v>10</v>
      </c>
      <c r="K5" s="24"/>
      <c r="L5" s="24"/>
      <c r="M5" s="2" t="s">
        <v>9</v>
      </c>
      <c r="N5" s="2" t="s">
        <v>10</v>
      </c>
    </row>
    <row r="6" spans="1:14" ht="24" customHeight="1">
      <c r="A6" s="3" t="s">
        <v>11</v>
      </c>
      <c r="B6" s="4">
        <f>SUM(B7:B24)</f>
        <v>310</v>
      </c>
      <c r="C6" s="5">
        <f t="shared" ref="C6:N6" si="0">SUM(C7:C24)</f>
        <v>105517</v>
      </c>
      <c r="D6" s="6">
        <f t="shared" si="0"/>
        <v>251714</v>
      </c>
      <c r="E6" s="6">
        <f t="shared" si="0"/>
        <v>118803</v>
      </c>
      <c r="F6" s="7">
        <f t="shared" si="0"/>
        <v>132911</v>
      </c>
      <c r="G6" s="5">
        <f>SUM(G7:G24)</f>
        <v>105435</v>
      </c>
      <c r="H6" s="6">
        <f>SUM(H7:H24)</f>
        <v>251550</v>
      </c>
      <c r="I6" s="6">
        <f>SUM(I7:I24)</f>
        <v>118748</v>
      </c>
      <c r="J6" s="7">
        <f>SUM(J7:J24)</f>
        <v>132802</v>
      </c>
      <c r="K6" s="5">
        <f t="shared" si="0"/>
        <v>-82</v>
      </c>
      <c r="L6" s="6">
        <f t="shared" si="0"/>
        <v>-164</v>
      </c>
      <c r="M6" s="6">
        <f t="shared" si="0"/>
        <v>-55</v>
      </c>
      <c r="N6" s="7">
        <f t="shared" si="0"/>
        <v>-109</v>
      </c>
    </row>
    <row r="7" spans="1:14" ht="24" customHeight="1">
      <c r="A7" s="8" t="s">
        <v>12</v>
      </c>
      <c r="B7" s="9">
        <v>105</v>
      </c>
      <c r="C7" s="10">
        <v>37475</v>
      </c>
      <c r="D7" s="11">
        <v>84106</v>
      </c>
      <c r="E7" s="11">
        <v>39959</v>
      </c>
      <c r="F7" s="12">
        <v>44147</v>
      </c>
      <c r="G7" s="13">
        <v>37451</v>
      </c>
      <c r="H7" s="11">
        <v>84064</v>
      </c>
      <c r="I7" s="11">
        <v>39947</v>
      </c>
      <c r="J7" s="12">
        <v>44117</v>
      </c>
      <c r="K7" s="13">
        <f t="shared" ref="K7:N24" si="1">G7-C7</f>
        <v>-24</v>
      </c>
      <c r="L7" s="11">
        <f t="shared" si="1"/>
        <v>-42</v>
      </c>
      <c r="M7" s="11">
        <f t="shared" si="1"/>
        <v>-12</v>
      </c>
      <c r="N7" s="12">
        <f t="shared" si="1"/>
        <v>-30</v>
      </c>
    </row>
    <row r="8" spans="1:14" ht="24" customHeight="1">
      <c r="A8" s="8" t="s">
        <v>13</v>
      </c>
      <c r="B8" s="9">
        <v>17</v>
      </c>
      <c r="C8" s="10">
        <v>12107</v>
      </c>
      <c r="D8" s="11">
        <v>28274</v>
      </c>
      <c r="E8" s="11">
        <v>13861</v>
      </c>
      <c r="F8" s="12">
        <v>14413</v>
      </c>
      <c r="G8" s="13">
        <v>12078</v>
      </c>
      <c r="H8" s="11">
        <v>28226</v>
      </c>
      <c r="I8" s="11">
        <v>13830</v>
      </c>
      <c r="J8" s="12">
        <v>14396</v>
      </c>
      <c r="K8" s="13">
        <f t="shared" si="1"/>
        <v>-29</v>
      </c>
      <c r="L8" s="11">
        <f t="shared" si="1"/>
        <v>-48</v>
      </c>
      <c r="M8" s="11">
        <f t="shared" si="1"/>
        <v>-31</v>
      </c>
      <c r="N8" s="12">
        <f t="shared" si="1"/>
        <v>-17</v>
      </c>
    </row>
    <row r="9" spans="1:14" ht="24" customHeight="1">
      <c r="A9" s="8" t="s">
        <v>14</v>
      </c>
      <c r="B9" s="9">
        <v>25</v>
      </c>
      <c r="C9" s="10">
        <v>13713</v>
      </c>
      <c r="D9" s="11">
        <v>33858</v>
      </c>
      <c r="E9" s="11">
        <v>16108</v>
      </c>
      <c r="F9" s="12">
        <v>17750</v>
      </c>
      <c r="G9" s="13">
        <v>13717</v>
      </c>
      <c r="H9" s="11">
        <v>33858</v>
      </c>
      <c r="I9" s="11">
        <v>16107</v>
      </c>
      <c r="J9" s="12">
        <v>17751</v>
      </c>
      <c r="K9" s="13">
        <f t="shared" si="1"/>
        <v>4</v>
      </c>
      <c r="L9" s="11">
        <f t="shared" si="1"/>
        <v>0</v>
      </c>
      <c r="M9" s="11">
        <f t="shared" si="1"/>
        <v>-1</v>
      </c>
      <c r="N9" s="12">
        <f t="shared" si="1"/>
        <v>1</v>
      </c>
    </row>
    <row r="10" spans="1:14" ht="24" customHeight="1">
      <c r="A10" s="8" t="s">
        <v>15</v>
      </c>
      <c r="B10" s="9">
        <v>9</v>
      </c>
      <c r="C10" s="10">
        <v>11553</v>
      </c>
      <c r="D10" s="11">
        <v>27523</v>
      </c>
      <c r="E10" s="11">
        <v>12945</v>
      </c>
      <c r="F10" s="12">
        <v>14578</v>
      </c>
      <c r="G10" s="13">
        <v>11541</v>
      </c>
      <c r="H10" s="11">
        <v>27499</v>
      </c>
      <c r="I10" s="11">
        <v>12947</v>
      </c>
      <c r="J10" s="12">
        <v>14552</v>
      </c>
      <c r="K10" s="13">
        <f t="shared" si="1"/>
        <v>-12</v>
      </c>
      <c r="L10" s="11">
        <f t="shared" si="1"/>
        <v>-24</v>
      </c>
      <c r="M10" s="11">
        <f t="shared" si="1"/>
        <v>2</v>
      </c>
      <c r="N10" s="12">
        <f t="shared" si="1"/>
        <v>-26</v>
      </c>
    </row>
    <row r="11" spans="1:14" ht="24" customHeight="1">
      <c r="A11" s="8" t="s">
        <v>16</v>
      </c>
      <c r="B11" s="9">
        <v>12</v>
      </c>
      <c r="C11" s="10">
        <v>7636</v>
      </c>
      <c r="D11" s="11">
        <v>18365</v>
      </c>
      <c r="E11" s="11">
        <v>8318</v>
      </c>
      <c r="F11" s="12">
        <v>10047</v>
      </c>
      <c r="G11" s="13">
        <v>7631</v>
      </c>
      <c r="H11" s="11">
        <v>18366</v>
      </c>
      <c r="I11" s="11">
        <v>8323</v>
      </c>
      <c r="J11" s="12">
        <v>10043</v>
      </c>
      <c r="K11" s="13">
        <f t="shared" si="1"/>
        <v>-5</v>
      </c>
      <c r="L11" s="11">
        <f t="shared" si="1"/>
        <v>1</v>
      </c>
      <c r="M11" s="11">
        <f t="shared" si="1"/>
        <v>5</v>
      </c>
      <c r="N11" s="12">
        <f t="shared" si="1"/>
        <v>-4</v>
      </c>
    </row>
    <row r="12" spans="1:14" ht="24" customHeight="1">
      <c r="A12" s="8" t="s">
        <v>17</v>
      </c>
      <c r="B12" s="9">
        <v>15</v>
      </c>
      <c r="C12" s="10">
        <v>4488</v>
      </c>
      <c r="D12" s="11">
        <v>11954</v>
      </c>
      <c r="E12" s="11">
        <v>5531</v>
      </c>
      <c r="F12" s="12">
        <v>6423</v>
      </c>
      <c r="G12" s="13">
        <v>4490</v>
      </c>
      <c r="H12" s="11">
        <v>11955</v>
      </c>
      <c r="I12" s="11">
        <v>5536</v>
      </c>
      <c r="J12" s="12">
        <v>6419</v>
      </c>
      <c r="K12" s="13">
        <f t="shared" si="1"/>
        <v>2</v>
      </c>
      <c r="L12" s="11">
        <f t="shared" si="1"/>
        <v>1</v>
      </c>
      <c r="M12" s="11">
        <f t="shared" si="1"/>
        <v>5</v>
      </c>
      <c r="N12" s="12">
        <f t="shared" si="1"/>
        <v>-4</v>
      </c>
    </row>
    <row r="13" spans="1:14" ht="24" customHeight="1">
      <c r="A13" s="8" t="s">
        <v>18</v>
      </c>
      <c r="B13" s="9">
        <v>11</v>
      </c>
      <c r="C13" s="10">
        <v>1510</v>
      </c>
      <c r="D13" s="11">
        <v>4083</v>
      </c>
      <c r="E13" s="11">
        <v>1878</v>
      </c>
      <c r="F13" s="12">
        <v>2205</v>
      </c>
      <c r="G13" s="13">
        <v>1504</v>
      </c>
      <c r="H13" s="11">
        <v>4068</v>
      </c>
      <c r="I13" s="11">
        <v>1868</v>
      </c>
      <c r="J13" s="12">
        <v>2200</v>
      </c>
      <c r="K13" s="13">
        <f t="shared" si="1"/>
        <v>-6</v>
      </c>
      <c r="L13" s="11">
        <f t="shared" si="1"/>
        <v>-15</v>
      </c>
      <c r="M13" s="11">
        <f t="shared" si="1"/>
        <v>-10</v>
      </c>
      <c r="N13" s="12">
        <f t="shared" si="1"/>
        <v>-5</v>
      </c>
    </row>
    <row r="14" spans="1:14" ht="24" customHeight="1">
      <c r="A14" s="8" t="s">
        <v>19</v>
      </c>
      <c r="B14" s="9">
        <v>1</v>
      </c>
      <c r="C14" s="10">
        <v>223</v>
      </c>
      <c r="D14" s="11">
        <v>418</v>
      </c>
      <c r="E14" s="11">
        <v>185</v>
      </c>
      <c r="F14" s="12">
        <v>233</v>
      </c>
      <c r="G14" s="13">
        <v>220</v>
      </c>
      <c r="H14" s="11">
        <v>411</v>
      </c>
      <c r="I14" s="11">
        <v>180</v>
      </c>
      <c r="J14" s="12">
        <v>231</v>
      </c>
      <c r="K14" s="13">
        <f t="shared" si="1"/>
        <v>-3</v>
      </c>
      <c r="L14" s="11">
        <f t="shared" si="1"/>
        <v>-7</v>
      </c>
      <c r="M14" s="11">
        <f t="shared" si="1"/>
        <v>-5</v>
      </c>
      <c r="N14" s="12">
        <f t="shared" si="1"/>
        <v>-2</v>
      </c>
    </row>
    <row r="15" spans="1:14" ht="24" customHeight="1">
      <c r="A15" s="8" t="s">
        <v>20</v>
      </c>
      <c r="B15" s="9">
        <v>14</v>
      </c>
      <c r="C15" s="10">
        <v>1489</v>
      </c>
      <c r="D15" s="11">
        <v>3981</v>
      </c>
      <c r="E15" s="11">
        <v>1867</v>
      </c>
      <c r="F15" s="12">
        <v>2114</v>
      </c>
      <c r="G15" s="13">
        <v>1486</v>
      </c>
      <c r="H15" s="11">
        <v>3976</v>
      </c>
      <c r="I15" s="11">
        <v>1866</v>
      </c>
      <c r="J15" s="12">
        <v>2110</v>
      </c>
      <c r="K15" s="13">
        <f t="shared" si="1"/>
        <v>-3</v>
      </c>
      <c r="L15" s="11">
        <f t="shared" si="1"/>
        <v>-5</v>
      </c>
      <c r="M15" s="11">
        <f t="shared" si="1"/>
        <v>-1</v>
      </c>
      <c r="N15" s="12">
        <f t="shared" si="1"/>
        <v>-4</v>
      </c>
    </row>
    <row r="16" spans="1:14" ht="24" customHeight="1">
      <c r="A16" s="8" t="s">
        <v>21</v>
      </c>
      <c r="B16" s="9">
        <v>4</v>
      </c>
      <c r="C16" s="10">
        <v>817</v>
      </c>
      <c r="D16" s="11">
        <v>2564</v>
      </c>
      <c r="E16" s="11">
        <v>1207</v>
      </c>
      <c r="F16" s="12">
        <v>1357</v>
      </c>
      <c r="G16" s="13">
        <v>812</v>
      </c>
      <c r="H16" s="11">
        <v>2538</v>
      </c>
      <c r="I16" s="11">
        <v>1195</v>
      </c>
      <c r="J16" s="12">
        <v>1343</v>
      </c>
      <c r="K16" s="13">
        <f t="shared" si="1"/>
        <v>-5</v>
      </c>
      <c r="L16" s="11">
        <f t="shared" si="1"/>
        <v>-26</v>
      </c>
      <c r="M16" s="11">
        <f t="shared" si="1"/>
        <v>-12</v>
      </c>
      <c r="N16" s="12">
        <f t="shared" si="1"/>
        <v>-14</v>
      </c>
    </row>
    <row r="17" spans="1:14" ht="24" customHeight="1">
      <c r="A17" s="8" t="s">
        <v>22</v>
      </c>
      <c r="B17" s="9">
        <v>4</v>
      </c>
      <c r="C17" s="10">
        <v>2958</v>
      </c>
      <c r="D17" s="11">
        <v>7201</v>
      </c>
      <c r="E17" s="11">
        <v>3273</v>
      </c>
      <c r="F17" s="12">
        <v>3928</v>
      </c>
      <c r="G17" s="13">
        <v>2951</v>
      </c>
      <c r="H17" s="11">
        <v>7203</v>
      </c>
      <c r="I17" s="11">
        <v>3277</v>
      </c>
      <c r="J17" s="12">
        <v>3926</v>
      </c>
      <c r="K17" s="13">
        <f t="shared" si="1"/>
        <v>-7</v>
      </c>
      <c r="L17" s="11">
        <f t="shared" si="1"/>
        <v>2</v>
      </c>
      <c r="M17" s="11">
        <f t="shared" si="1"/>
        <v>4</v>
      </c>
      <c r="N17" s="12">
        <f t="shared" si="1"/>
        <v>-2</v>
      </c>
    </row>
    <row r="18" spans="1:14" ht="24" customHeight="1">
      <c r="A18" s="8" t="s">
        <v>23</v>
      </c>
      <c r="B18" s="9">
        <v>7</v>
      </c>
      <c r="C18" s="10">
        <v>1249</v>
      </c>
      <c r="D18" s="11">
        <v>3023</v>
      </c>
      <c r="E18" s="11">
        <v>1415</v>
      </c>
      <c r="F18" s="12">
        <v>1608</v>
      </c>
      <c r="G18" s="13">
        <v>1265</v>
      </c>
      <c r="H18" s="11">
        <v>3038</v>
      </c>
      <c r="I18" s="11">
        <v>1423</v>
      </c>
      <c r="J18" s="12">
        <v>1615</v>
      </c>
      <c r="K18" s="13">
        <f t="shared" si="1"/>
        <v>16</v>
      </c>
      <c r="L18" s="11">
        <f t="shared" si="1"/>
        <v>15</v>
      </c>
      <c r="M18" s="11">
        <f t="shared" si="1"/>
        <v>8</v>
      </c>
      <c r="N18" s="12">
        <f t="shared" si="1"/>
        <v>7</v>
      </c>
    </row>
    <row r="19" spans="1:14" ht="24" customHeight="1">
      <c r="A19" s="8" t="s">
        <v>24</v>
      </c>
      <c r="B19" s="9">
        <v>18</v>
      </c>
      <c r="C19" s="10">
        <v>1965</v>
      </c>
      <c r="D19" s="11">
        <v>5301</v>
      </c>
      <c r="E19" s="11">
        <v>2431</v>
      </c>
      <c r="F19" s="12">
        <v>2870</v>
      </c>
      <c r="G19" s="13">
        <v>1962</v>
      </c>
      <c r="H19" s="11">
        <v>5295</v>
      </c>
      <c r="I19" s="11">
        <v>2427</v>
      </c>
      <c r="J19" s="12">
        <v>2868</v>
      </c>
      <c r="K19" s="13">
        <f t="shared" si="1"/>
        <v>-3</v>
      </c>
      <c r="L19" s="11">
        <f t="shared" si="1"/>
        <v>-6</v>
      </c>
      <c r="M19" s="11">
        <f t="shared" si="1"/>
        <v>-4</v>
      </c>
      <c r="N19" s="12">
        <f t="shared" si="1"/>
        <v>-2</v>
      </c>
    </row>
    <row r="20" spans="1:14" ht="24" customHeight="1">
      <c r="A20" s="8" t="s">
        <v>25</v>
      </c>
      <c r="B20" s="9">
        <v>14</v>
      </c>
      <c r="C20" s="10">
        <v>1194</v>
      </c>
      <c r="D20" s="14">
        <v>3310</v>
      </c>
      <c r="E20" s="14">
        <v>1540</v>
      </c>
      <c r="F20" s="15">
        <v>1770</v>
      </c>
      <c r="G20" s="10">
        <v>1191</v>
      </c>
      <c r="H20" s="14">
        <v>3306</v>
      </c>
      <c r="I20" s="14">
        <v>1537</v>
      </c>
      <c r="J20" s="15">
        <v>1769</v>
      </c>
      <c r="K20" s="10">
        <f t="shared" si="1"/>
        <v>-3</v>
      </c>
      <c r="L20" s="14">
        <f t="shared" si="1"/>
        <v>-4</v>
      </c>
      <c r="M20" s="14">
        <f t="shared" si="1"/>
        <v>-3</v>
      </c>
      <c r="N20" s="15">
        <f t="shared" si="1"/>
        <v>-1</v>
      </c>
    </row>
    <row r="21" spans="1:14" ht="24" customHeight="1">
      <c r="A21" s="8" t="s">
        <v>26</v>
      </c>
      <c r="B21" s="9">
        <v>10</v>
      </c>
      <c r="C21" s="10">
        <v>1159</v>
      </c>
      <c r="D21" s="14">
        <v>2039</v>
      </c>
      <c r="E21" s="14">
        <v>920</v>
      </c>
      <c r="F21" s="15">
        <v>1119</v>
      </c>
      <c r="G21" s="10">
        <v>1160</v>
      </c>
      <c r="H21" s="14">
        <v>2039</v>
      </c>
      <c r="I21" s="14">
        <v>922</v>
      </c>
      <c r="J21" s="15">
        <v>1117</v>
      </c>
      <c r="K21" s="10">
        <f t="shared" si="1"/>
        <v>1</v>
      </c>
      <c r="L21" s="14">
        <f t="shared" si="1"/>
        <v>0</v>
      </c>
      <c r="M21" s="14">
        <f t="shared" si="1"/>
        <v>2</v>
      </c>
      <c r="N21" s="15">
        <f t="shared" si="1"/>
        <v>-2</v>
      </c>
    </row>
    <row r="22" spans="1:14" ht="24" customHeight="1">
      <c r="A22" s="8" t="s">
        <v>27</v>
      </c>
      <c r="B22" s="9">
        <v>10</v>
      </c>
      <c r="C22" s="10">
        <v>2208</v>
      </c>
      <c r="D22" s="14">
        <v>5975</v>
      </c>
      <c r="E22" s="14">
        <v>2825</v>
      </c>
      <c r="F22" s="15">
        <v>3150</v>
      </c>
      <c r="G22" s="10">
        <v>2216</v>
      </c>
      <c r="H22" s="14">
        <v>5985</v>
      </c>
      <c r="I22" s="14">
        <v>2831</v>
      </c>
      <c r="J22" s="15">
        <v>3154</v>
      </c>
      <c r="K22" s="10">
        <f t="shared" si="1"/>
        <v>8</v>
      </c>
      <c r="L22" s="14">
        <f t="shared" si="1"/>
        <v>10</v>
      </c>
      <c r="M22" s="14">
        <f t="shared" si="1"/>
        <v>6</v>
      </c>
      <c r="N22" s="15">
        <f t="shared" si="1"/>
        <v>4</v>
      </c>
    </row>
    <row r="23" spans="1:14" ht="24" customHeight="1">
      <c r="A23" s="8" t="s">
        <v>28</v>
      </c>
      <c r="B23" s="9">
        <v>21</v>
      </c>
      <c r="C23" s="10">
        <v>2062</v>
      </c>
      <c r="D23" s="14">
        <v>5287</v>
      </c>
      <c r="E23" s="14">
        <v>2387</v>
      </c>
      <c r="F23" s="15">
        <v>2900</v>
      </c>
      <c r="G23" s="10">
        <v>2065</v>
      </c>
      <c r="H23" s="14">
        <v>5288</v>
      </c>
      <c r="I23" s="14">
        <v>2387</v>
      </c>
      <c r="J23" s="15">
        <v>2901</v>
      </c>
      <c r="K23" s="10">
        <f t="shared" si="1"/>
        <v>3</v>
      </c>
      <c r="L23" s="14">
        <f t="shared" si="1"/>
        <v>1</v>
      </c>
      <c r="M23" s="14">
        <f t="shared" si="1"/>
        <v>0</v>
      </c>
      <c r="N23" s="15">
        <f t="shared" si="1"/>
        <v>1</v>
      </c>
    </row>
    <row r="24" spans="1:14" ht="24" customHeight="1">
      <c r="A24" s="16" t="s">
        <v>29</v>
      </c>
      <c r="B24" s="17">
        <v>13</v>
      </c>
      <c r="C24" s="18">
        <v>1711</v>
      </c>
      <c r="D24" s="19">
        <v>4452</v>
      </c>
      <c r="E24" s="19">
        <v>2153</v>
      </c>
      <c r="F24" s="20">
        <v>2299</v>
      </c>
      <c r="G24" s="18">
        <v>1695</v>
      </c>
      <c r="H24" s="19">
        <v>4435</v>
      </c>
      <c r="I24" s="19">
        <v>2145</v>
      </c>
      <c r="J24" s="20">
        <v>2290</v>
      </c>
      <c r="K24" s="18">
        <f t="shared" si="1"/>
        <v>-16</v>
      </c>
      <c r="L24" s="19">
        <f t="shared" si="1"/>
        <v>-17</v>
      </c>
      <c r="M24" s="19">
        <f t="shared" si="1"/>
        <v>-8</v>
      </c>
      <c r="N24" s="20">
        <f t="shared" si="1"/>
        <v>-9</v>
      </c>
    </row>
  </sheetData>
  <mergeCells count="17"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</mergeCells>
  <phoneticPr fontId="2"/>
  <pageMargins left="0.59055118110236227" right="0.59055118110236227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H29.04</vt:lpstr>
      <vt:lpstr>H29.05</vt:lpstr>
      <vt:lpstr>H29.06</vt:lpstr>
      <vt:lpstr>H29.07</vt:lpstr>
      <vt:lpstr>H29.08</vt:lpstr>
      <vt:lpstr>H29.09</vt:lpstr>
      <vt:lpstr>H29.10</vt:lpstr>
      <vt:lpstr>H29.11</vt:lpstr>
      <vt:lpstr>H29.12</vt:lpstr>
      <vt:lpstr>H30.01</vt:lpstr>
      <vt:lpstr>H30.02</vt:lpstr>
      <vt:lpstr>H30.03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大野真</dc:creator>
  <cp:lastModifiedBy>本多瞳</cp:lastModifiedBy>
  <dcterms:created xsi:type="dcterms:W3CDTF">2017-12-11T00:57:34Z</dcterms:created>
  <dcterms:modified xsi:type="dcterms:W3CDTF">2018-03-08T08:56:41Z</dcterms:modified>
</cp:coreProperties>
</file>