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192.168.10.24\地域担い手対策係\中山間地域等直接支払交付金\☆☆第６期対策☆☆\●第６期対策_様式\ホームページ掲載用（第6期対策）\"/>
    </mc:Choice>
  </mc:AlternateContent>
  <xr:revisionPtr revIDLastSave="0" documentId="13_ncr:1_{CD79871E-7515-438C-AA41-37A89619E865}" xr6:coauthVersionLast="47" xr6:coauthVersionMax="47" xr10:uidLastSave="{00000000-0000-0000-0000-000000000000}"/>
  <bookViews>
    <workbookView xWindow="495" yWindow="-15495" windowWidth="26430" windowHeight="14235" activeTab="1" xr2:uid="{00000000-000D-0000-FFFF-FFFF00000000}"/>
  </bookViews>
  <sheets>
    <sheet name="【記載例】様式（１）" sheetId="3" r:id="rId1"/>
    <sheet name="【記載例】様式（２）" sheetId="4" r:id="rId2"/>
    <sheet name="様式（１）" sheetId="1" r:id="rId3"/>
    <sheet name="様式（２）" sheetId="2" r:id="rId4"/>
  </sheets>
  <definedNames>
    <definedName name="_xlnm.Print_Area" localSheetId="0">'【記載例】様式（１）'!$A$1:$J$78</definedName>
    <definedName name="_xlnm.Print_Area" localSheetId="1">'【記載例】様式（２）'!$A$1:$R$33</definedName>
    <definedName name="_xlnm.Print_Area" localSheetId="2">'様式（１）'!$A$1:$K$76</definedName>
    <definedName name="_xlnm.Print_Area" localSheetId="3">'様式（２）'!$A$1:$S$34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6" i="3" l="1"/>
  <c r="N67" i="2"/>
  <c r="M67" i="2"/>
  <c r="L67" i="2"/>
  <c r="K67" i="2"/>
  <c r="J67" i="2"/>
  <c r="I67" i="2"/>
  <c r="R66" i="2"/>
  <c r="E66" i="2"/>
  <c r="D66" i="2"/>
  <c r="F66" i="2"/>
  <c r="P66" i="2"/>
  <c r="C66" i="2"/>
  <c r="R65" i="2"/>
  <c r="E65" i="2"/>
  <c r="D65" i="2"/>
  <c r="F65" i="2"/>
  <c r="P65" i="2"/>
  <c r="C65" i="2"/>
  <c r="R64" i="2"/>
  <c r="E64" i="2"/>
  <c r="D64" i="2"/>
  <c r="F64" i="2"/>
  <c r="P64" i="2"/>
  <c r="C64" i="2"/>
  <c r="R63" i="2"/>
  <c r="E63" i="2"/>
  <c r="D63" i="2"/>
  <c r="F63" i="2"/>
  <c r="P63" i="2"/>
  <c r="C63" i="2"/>
  <c r="R62" i="2"/>
  <c r="E62" i="2"/>
  <c r="D62" i="2"/>
  <c r="F62" i="2"/>
  <c r="P62" i="2"/>
  <c r="C62" i="2"/>
  <c r="R61" i="2"/>
  <c r="E61" i="2"/>
  <c r="D61" i="2"/>
  <c r="F61" i="2"/>
  <c r="P61" i="2"/>
  <c r="C61" i="2"/>
  <c r="R60" i="2"/>
  <c r="E60" i="2"/>
  <c r="D60" i="2"/>
  <c r="F60" i="2"/>
  <c r="P60" i="2"/>
  <c r="C60" i="2"/>
  <c r="R59" i="2"/>
  <c r="E59" i="2"/>
  <c r="D59" i="2"/>
  <c r="F59" i="2"/>
  <c r="P59" i="2"/>
  <c r="C59" i="2"/>
  <c r="R58" i="2"/>
  <c r="E58" i="2"/>
  <c r="D58" i="2"/>
  <c r="F58" i="2"/>
  <c r="P58" i="2"/>
  <c r="C58" i="2"/>
  <c r="R57" i="2"/>
  <c r="E57" i="2"/>
  <c r="D57" i="2"/>
  <c r="F57" i="2"/>
  <c r="P57" i="2"/>
  <c r="C57" i="2"/>
  <c r="R56" i="2"/>
  <c r="E56" i="2"/>
  <c r="D56" i="2"/>
  <c r="F56" i="2"/>
  <c r="P56" i="2"/>
  <c r="C56" i="2"/>
  <c r="R55" i="2"/>
  <c r="E55" i="2"/>
  <c r="D55" i="2"/>
  <c r="F55" i="2"/>
  <c r="P55" i="2"/>
  <c r="C55" i="2"/>
  <c r="R54" i="2"/>
  <c r="E54" i="2"/>
  <c r="D54" i="2"/>
  <c r="F54" i="2"/>
  <c r="P54" i="2"/>
  <c r="C54" i="2"/>
  <c r="R53" i="2"/>
  <c r="E53" i="2"/>
  <c r="D53" i="2"/>
  <c r="F53" i="2"/>
  <c r="P53" i="2"/>
  <c r="C53" i="2"/>
  <c r="R52" i="2"/>
  <c r="E52" i="2"/>
  <c r="D52" i="2"/>
  <c r="F52" i="2"/>
  <c r="P52" i="2"/>
  <c r="C52" i="2"/>
  <c r="R51" i="2"/>
  <c r="E51" i="2"/>
  <c r="D51" i="2"/>
  <c r="F51" i="2"/>
  <c r="P51" i="2"/>
  <c r="C51" i="2"/>
  <c r="R50" i="2"/>
  <c r="E50" i="2"/>
  <c r="D50" i="2"/>
  <c r="F50" i="2"/>
  <c r="P50" i="2"/>
  <c r="C50" i="2"/>
  <c r="R49" i="2"/>
  <c r="E49" i="2"/>
  <c r="D49" i="2"/>
  <c r="F49" i="2"/>
  <c r="P49" i="2"/>
  <c r="C49" i="2"/>
  <c r="R48" i="2"/>
  <c r="E48" i="2"/>
  <c r="D48" i="2"/>
  <c r="F48" i="2"/>
  <c r="P48" i="2"/>
  <c r="C48" i="2"/>
  <c r="R47" i="2"/>
  <c r="E47" i="2"/>
  <c r="D47" i="2"/>
  <c r="F47" i="2"/>
  <c r="P47" i="2"/>
  <c r="C47" i="2"/>
  <c r="R46" i="2"/>
  <c r="E46" i="2"/>
  <c r="D46" i="2"/>
  <c r="C46" i="2"/>
  <c r="R45" i="2"/>
  <c r="E45" i="2"/>
  <c r="D45" i="2"/>
  <c r="F45" i="2"/>
  <c r="P45" i="2"/>
  <c r="C45" i="2"/>
  <c r="R44" i="2"/>
  <c r="E44" i="2"/>
  <c r="D44" i="2"/>
  <c r="F44" i="2"/>
  <c r="P44" i="2"/>
  <c r="C44" i="2"/>
  <c r="R43" i="2"/>
  <c r="E43" i="2"/>
  <c r="D43" i="2"/>
  <c r="F43" i="2"/>
  <c r="P43" i="2"/>
  <c r="C43" i="2"/>
  <c r="R42" i="2"/>
  <c r="R67" i="2" s="1"/>
  <c r="O42" i="2"/>
  <c r="O67" i="2"/>
  <c r="E42" i="2"/>
  <c r="E67" i="2" s="1"/>
  <c r="D42" i="2"/>
  <c r="D67" i="2" s="1"/>
  <c r="C42" i="2"/>
  <c r="L33" i="2"/>
  <c r="N8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D32" i="4"/>
  <c r="D31" i="4"/>
  <c r="F31" i="4"/>
  <c r="D30" i="4"/>
  <c r="D29" i="4"/>
  <c r="F29" i="4"/>
  <c r="D28" i="4"/>
  <c r="F28" i="4"/>
  <c r="D27" i="4"/>
  <c r="D26" i="4"/>
  <c r="F26" i="4" s="1"/>
  <c r="D25" i="4"/>
  <c r="F25" i="4"/>
  <c r="D24" i="4"/>
  <c r="D23" i="4"/>
  <c r="F23" i="4"/>
  <c r="D22" i="4"/>
  <c r="F22" i="4"/>
  <c r="D21" i="4"/>
  <c r="F21" i="4"/>
  <c r="D20" i="4"/>
  <c r="F20" i="4" s="1"/>
  <c r="D19" i="4"/>
  <c r="F19" i="4"/>
  <c r="D18" i="4"/>
  <c r="F18" i="4" s="1"/>
  <c r="D17" i="4"/>
  <c r="F17" i="4" s="1"/>
  <c r="D16" i="4"/>
  <c r="F16" i="4" s="1"/>
  <c r="D15" i="4"/>
  <c r="F15" i="4"/>
  <c r="D14" i="4"/>
  <c r="D13" i="4"/>
  <c r="F13" i="4"/>
  <c r="D12" i="4"/>
  <c r="F12" i="4" s="1"/>
  <c r="D11" i="4"/>
  <c r="F11" i="4" s="1"/>
  <c r="D10" i="4"/>
  <c r="D9" i="4"/>
  <c r="F9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J65" i="3"/>
  <c r="Q22" i="4"/>
  <c r="I65" i="3"/>
  <c r="E74" i="1"/>
  <c r="J69" i="1"/>
  <c r="I69" i="1"/>
  <c r="D8" i="4"/>
  <c r="D33" i="4" s="1"/>
  <c r="F8" i="4"/>
  <c r="O8" i="4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8" i="4"/>
  <c r="J75" i="3"/>
  <c r="Q32" i="4"/>
  <c r="J74" i="3"/>
  <c r="Q31" i="4"/>
  <c r="J73" i="3"/>
  <c r="Q30" i="4"/>
  <c r="J72" i="3"/>
  <c r="Q29" i="4"/>
  <c r="J71" i="3"/>
  <c r="Q28" i="4"/>
  <c r="J70" i="3"/>
  <c r="Q27" i="4"/>
  <c r="J69" i="3"/>
  <c r="Q26" i="4"/>
  <c r="J68" i="3"/>
  <c r="Q25" i="4"/>
  <c r="J67" i="3"/>
  <c r="Q24" i="4"/>
  <c r="J66" i="3"/>
  <c r="Q23" i="4"/>
  <c r="J64" i="3"/>
  <c r="Q21" i="4"/>
  <c r="J63" i="3"/>
  <c r="Q20" i="4"/>
  <c r="J62" i="3"/>
  <c r="Q19" i="4"/>
  <c r="J61" i="3"/>
  <c r="Q18" i="4"/>
  <c r="I75" i="3"/>
  <c r="I74" i="3"/>
  <c r="I73" i="3"/>
  <c r="I72" i="3"/>
  <c r="I71" i="3"/>
  <c r="I70" i="3"/>
  <c r="I69" i="3"/>
  <c r="I68" i="3"/>
  <c r="I67" i="3"/>
  <c r="I66" i="3"/>
  <c r="I64" i="3"/>
  <c r="I63" i="3"/>
  <c r="I62" i="3"/>
  <c r="I61" i="3"/>
  <c r="N33" i="2"/>
  <c r="M33" i="2"/>
  <c r="K33" i="2"/>
  <c r="J33" i="2"/>
  <c r="I33" i="2"/>
  <c r="O8" i="2"/>
  <c r="O33" i="2"/>
  <c r="E32" i="2"/>
  <c r="D32" i="2"/>
  <c r="F32" i="2" s="1"/>
  <c r="P32" i="2" s="1"/>
  <c r="E31" i="2"/>
  <c r="D31" i="2"/>
  <c r="F31" i="2"/>
  <c r="P31" i="2"/>
  <c r="E30" i="2"/>
  <c r="D30" i="2"/>
  <c r="F30" i="2"/>
  <c r="P30" i="2"/>
  <c r="E29" i="2"/>
  <c r="D29" i="2"/>
  <c r="F29" i="2"/>
  <c r="P29" i="2"/>
  <c r="E28" i="2"/>
  <c r="D28" i="2"/>
  <c r="F28" i="2"/>
  <c r="P28" i="2"/>
  <c r="E27" i="2"/>
  <c r="D27" i="2"/>
  <c r="F27" i="2"/>
  <c r="P27" i="2"/>
  <c r="E26" i="2"/>
  <c r="D26" i="2"/>
  <c r="F26" i="2"/>
  <c r="P26" i="2"/>
  <c r="E25" i="2"/>
  <c r="D25" i="2"/>
  <c r="F25" i="2"/>
  <c r="P25" i="2"/>
  <c r="E24" i="2"/>
  <c r="D24" i="2"/>
  <c r="F24" i="2"/>
  <c r="P24" i="2"/>
  <c r="E23" i="2"/>
  <c r="D23" i="2"/>
  <c r="F23" i="2"/>
  <c r="P23" i="2"/>
  <c r="E22" i="2"/>
  <c r="D22" i="2"/>
  <c r="F22" i="2"/>
  <c r="P22" i="2"/>
  <c r="E21" i="2"/>
  <c r="D21" i="2"/>
  <c r="F21" i="2"/>
  <c r="P21" i="2"/>
  <c r="E20" i="2"/>
  <c r="D20" i="2"/>
  <c r="F20" i="2"/>
  <c r="P20" i="2"/>
  <c r="E19" i="2"/>
  <c r="D19" i="2"/>
  <c r="F19" i="2"/>
  <c r="P19" i="2"/>
  <c r="E18" i="2"/>
  <c r="D18" i="2"/>
  <c r="F18" i="2"/>
  <c r="P18" i="2"/>
  <c r="E17" i="2"/>
  <c r="D17" i="2"/>
  <c r="F17" i="2"/>
  <c r="P17" i="2"/>
  <c r="E16" i="2"/>
  <c r="D16" i="2"/>
  <c r="F16" i="2"/>
  <c r="P16" i="2"/>
  <c r="E15" i="2"/>
  <c r="D15" i="2"/>
  <c r="F15" i="2"/>
  <c r="P15" i="2"/>
  <c r="E14" i="2"/>
  <c r="D14" i="2"/>
  <c r="F14" i="2"/>
  <c r="P14" i="2"/>
  <c r="E13" i="2"/>
  <c r="D13" i="2"/>
  <c r="F13" i="2"/>
  <c r="P13" i="2"/>
  <c r="E12" i="2"/>
  <c r="D12" i="2"/>
  <c r="F12" i="2"/>
  <c r="P12" i="2"/>
  <c r="E11" i="2"/>
  <c r="D11" i="2"/>
  <c r="F11" i="2"/>
  <c r="P11" i="2"/>
  <c r="E10" i="2"/>
  <c r="D10" i="2"/>
  <c r="F10" i="2"/>
  <c r="P10" i="2"/>
  <c r="E9" i="2"/>
  <c r="D9" i="2"/>
  <c r="F9" i="2"/>
  <c r="P9" i="2"/>
  <c r="E8" i="2"/>
  <c r="E33" i="2" s="1"/>
  <c r="D8" i="2"/>
  <c r="D33" i="2"/>
  <c r="F8" i="2"/>
  <c r="P8" i="2"/>
  <c r="H74" i="1"/>
  <c r="G74" i="1"/>
  <c r="J73" i="1"/>
  <c r="R32" i="2"/>
  <c r="J72" i="1"/>
  <c r="R31" i="2"/>
  <c r="J71" i="1"/>
  <c r="R30" i="2"/>
  <c r="J70" i="1"/>
  <c r="R29" i="2"/>
  <c r="J68" i="1"/>
  <c r="R28" i="2"/>
  <c r="J67" i="1"/>
  <c r="R27" i="2"/>
  <c r="J66" i="1"/>
  <c r="R26" i="2" s="1"/>
  <c r="J65" i="1"/>
  <c r="R25" i="2"/>
  <c r="J64" i="1"/>
  <c r="R24" i="2"/>
  <c r="J63" i="1"/>
  <c r="R23" i="2"/>
  <c r="J62" i="1"/>
  <c r="R22" i="2" s="1"/>
  <c r="J61" i="1"/>
  <c r="R21" i="2"/>
  <c r="J60" i="1"/>
  <c r="R20" i="2"/>
  <c r="J59" i="1"/>
  <c r="R19" i="2"/>
  <c r="J58" i="1"/>
  <c r="R18" i="2" s="1"/>
  <c r="J57" i="1"/>
  <c r="R17" i="2"/>
  <c r="J56" i="1"/>
  <c r="R16" i="2"/>
  <c r="J55" i="1"/>
  <c r="R15" i="2"/>
  <c r="J54" i="1"/>
  <c r="R14" i="2"/>
  <c r="J53" i="1"/>
  <c r="R13" i="2"/>
  <c r="J52" i="1"/>
  <c r="R12" i="2"/>
  <c r="J51" i="1"/>
  <c r="R11" i="2"/>
  <c r="J50" i="1"/>
  <c r="R10" i="2"/>
  <c r="J49" i="1"/>
  <c r="R9" i="2"/>
  <c r="J48" i="1"/>
  <c r="R8" i="2"/>
  <c r="I73" i="1"/>
  <c r="I72" i="1"/>
  <c r="I71" i="1"/>
  <c r="I70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74" i="1"/>
  <c r="I51" i="3"/>
  <c r="F35" i="1"/>
  <c r="M33" i="4"/>
  <c r="L33" i="4"/>
  <c r="K33" i="4"/>
  <c r="J33" i="4"/>
  <c r="I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O15" i="4" s="1"/>
  <c r="N14" i="4"/>
  <c r="F14" i="4"/>
  <c r="O14" i="4"/>
  <c r="N13" i="4"/>
  <c r="O13" i="4" s="1"/>
  <c r="N12" i="4"/>
  <c r="N11" i="4"/>
  <c r="N10" i="4"/>
  <c r="F10" i="4"/>
  <c r="O10" i="4"/>
  <c r="N9" i="4"/>
  <c r="N33" i="4" s="1"/>
  <c r="J60" i="3"/>
  <c r="Q17" i="4"/>
  <c r="I60" i="3"/>
  <c r="J59" i="3"/>
  <c r="Q16" i="4"/>
  <c r="I59" i="3"/>
  <c r="J58" i="3"/>
  <c r="Q15" i="4"/>
  <c r="I58" i="3"/>
  <c r="J57" i="3"/>
  <c r="Q14" i="4"/>
  <c r="I57" i="3"/>
  <c r="J56" i="3"/>
  <c r="Q13" i="4"/>
  <c r="I56" i="3"/>
  <c r="J55" i="3"/>
  <c r="Q12" i="4" s="1"/>
  <c r="I55" i="3"/>
  <c r="J54" i="3"/>
  <c r="Q11" i="4"/>
  <c r="I54" i="3"/>
  <c r="J53" i="3"/>
  <c r="I53" i="3"/>
  <c r="J52" i="3"/>
  <c r="Q9" i="4"/>
  <c r="I52" i="3"/>
  <c r="J51" i="3"/>
  <c r="F38" i="3"/>
  <c r="F39" i="3"/>
  <c r="F24" i="4"/>
  <c r="F30" i="4"/>
  <c r="F32" i="4"/>
  <c r="F42" i="2"/>
  <c r="P42" i="2"/>
  <c r="F33" i="2"/>
  <c r="R33" i="2"/>
  <c r="O9" i="4"/>
  <c r="P33" i="2"/>
  <c r="E33" i="4"/>
  <c r="J74" i="1"/>
  <c r="F27" i="4"/>
  <c r="F33" i="4" s="1"/>
  <c r="F46" i="2"/>
  <c r="F67" i="2" s="1"/>
  <c r="P46" i="2"/>
  <c r="P67" i="2" s="1"/>
  <c r="Q10" i="4"/>
  <c r="Q8" i="4" l="1"/>
  <c r="Q33" i="4" s="1"/>
  <c r="J76" i="3"/>
  <c r="O11" i="4"/>
  <c r="O12" i="4"/>
  <c r="O16" i="4"/>
  <c r="O17" i="4"/>
  <c r="O33" i="4" l="1"/>
</calcChain>
</file>

<file path=xl/sharedStrings.xml><?xml version="1.0" encoding="utf-8"?>
<sst xmlns="http://schemas.openxmlformats.org/spreadsheetml/2006/main" count="181" uniqueCount="85">
  <si>
    <t>１　交付金に係る配分額及び共同取組活動の支出額</t>
    <rPh sb="2" eb="5">
      <t>コウフキン</t>
    </rPh>
    <rPh sb="6" eb="7">
      <t>カカ</t>
    </rPh>
    <rPh sb="8" eb="10">
      <t>ハイブン</t>
    </rPh>
    <rPh sb="10" eb="11">
      <t>ガク</t>
    </rPh>
    <rPh sb="11" eb="12">
      <t>オヨ</t>
    </rPh>
    <rPh sb="13" eb="15">
      <t>キョウドウ</t>
    </rPh>
    <rPh sb="15" eb="17">
      <t>トリクミ</t>
    </rPh>
    <rPh sb="17" eb="19">
      <t>カツドウ</t>
    </rPh>
    <rPh sb="20" eb="22">
      <t>シシュツ</t>
    </rPh>
    <rPh sb="22" eb="23">
      <t>ガク</t>
    </rPh>
    <phoneticPr fontId="3"/>
  </si>
  <si>
    <t>（１）配分総額</t>
    <rPh sb="3" eb="5">
      <t>ハイブン</t>
    </rPh>
    <rPh sb="5" eb="7">
      <t>ソウガク</t>
    </rPh>
    <phoneticPr fontId="3"/>
  </si>
  <si>
    <t>①個人配分分</t>
    <rPh sb="1" eb="3">
      <t>コジン</t>
    </rPh>
    <rPh sb="3" eb="5">
      <t>ハイブン</t>
    </rPh>
    <rPh sb="5" eb="6">
      <t>ブン</t>
    </rPh>
    <phoneticPr fontId="3"/>
  </si>
  <si>
    <t>②共同取組活動分</t>
    <rPh sb="1" eb="3">
      <t>キョウドウ</t>
    </rPh>
    <rPh sb="3" eb="5">
      <t>トリクミ</t>
    </rPh>
    <rPh sb="5" eb="7">
      <t>カツドウ</t>
    </rPh>
    <rPh sb="7" eb="8">
      <t>ブン</t>
    </rPh>
    <phoneticPr fontId="3"/>
  </si>
  <si>
    <t>総額</t>
    <rPh sb="0" eb="2">
      <t>ソウガク</t>
    </rPh>
    <phoneticPr fontId="3"/>
  </si>
  <si>
    <t>配分の基礎</t>
    <rPh sb="0" eb="2">
      <t>ハイブン</t>
    </rPh>
    <rPh sb="3" eb="5">
      <t>キソ</t>
    </rPh>
    <phoneticPr fontId="3"/>
  </si>
  <si>
    <t>（２）共同取組活動支出額</t>
    <rPh sb="3" eb="5">
      <t>キョウドウ</t>
    </rPh>
    <rPh sb="5" eb="7">
      <t>トリクミ</t>
    </rPh>
    <rPh sb="7" eb="9">
      <t>カツドウ</t>
    </rPh>
    <rPh sb="9" eb="11">
      <t>シシュツ</t>
    </rPh>
    <rPh sb="11" eb="12">
      <t>ガク</t>
    </rPh>
    <phoneticPr fontId="3"/>
  </si>
  <si>
    <t>残（積立）額</t>
    <rPh sb="0" eb="1">
      <t>ザン</t>
    </rPh>
    <rPh sb="2" eb="4">
      <t>ツミタテ</t>
    </rPh>
    <rPh sb="5" eb="6">
      <t>ガク</t>
    </rPh>
    <phoneticPr fontId="3"/>
  </si>
  <si>
    <t>総　　計</t>
    <rPh sb="0" eb="1">
      <t>フサ</t>
    </rPh>
    <rPh sb="3" eb="4">
      <t>ケイ</t>
    </rPh>
    <phoneticPr fontId="3"/>
  </si>
  <si>
    <t>２　協定参加者別細目</t>
    <rPh sb="2" eb="4">
      <t>キョウテイ</t>
    </rPh>
    <rPh sb="4" eb="7">
      <t>サンカシャ</t>
    </rPh>
    <rPh sb="7" eb="8">
      <t>ベツ</t>
    </rPh>
    <rPh sb="8" eb="10">
      <t>サイモク</t>
    </rPh>
    <phoneticPr fontId="3"/>
  </si>
  <si>
    <t>支出項目</t>
    <rPh sb="0" eb="2">
      <t>シシュツ</t>
    </rPh>
    <rPh sb="2" eb="4">
      <t>コウモク</t>
    </rPh>
    <phoneticPr fontId="3"/>
  </si>
  <si>
    <t>支出額</t>
    <rPh sb="0" eb="2">
      <t>シシュツ</t>
    </rPh>
    <rPh sb="2" eb="3">
      <t>ガク</t>
    </rPh>
    <phoneticPr fontId="3"/>
  </si>
  <si>
    <t>備考</t>
    <rPh sb="0" eb="2">
      <t>ビコウ</t>
    </rPh>
    <phoneticPr fontId="3"/>
  </si>
  <si>
    <t>個人配分分</t>
    <rPh sb="0" eb="2">
      <t>コジン</t>
    </rPh>
    <rPh sb="2" eb="4">
      <t>ハイブン</t>
    </rPh>
    <rPh sb="4" eb="5">
      <t>ブン</t>
    </rPh>
    <phoneticPr fontId="3"/>
  </si>
  <si>
    <t>共同取組活動分</t>
    <rPh sb="0" eb="2">
      <t>キョウドウ</t>
    </rPh>
    <rPh sb="2" eb="4">
      <t>トリクミ</t>
    </rPh>
    <rPh sb="4" eb="6">
      <t>カツドウ</t>
    </rPh>
    <rPh sb="6" eb="7">
      <t>ブン</t>
    </rPh>
    <phoneticPr fontId="3"/>
  </si>
  <si>
    <t>合　　計</t>
    <rPh sb="0" eb="1">
      <t>ゴウ</t>
    </rPh>
    <rPh sb="3" eb="4">
      <t>ケイ</t>
    </rPh>
    <phoneticPr fontId="3"/>
  </si>
  <si>
    <t>収入額</t>
    <rPh sb="0" eb="2">
      <t>シュウニュウ</t>
    </rPh>
    <rPh sb="2" eb="3">
      <t>ガク</t>
    </rPh>
    <phoneticPr fontId="3"/>
  </si>
  <si>
    <t>協定参加者名</t>
    <rPh sb="0" eb="2">
      <t>キョウテイ</t>
    </rPh>
    <rPh sb="2" eb="5">
      <t>サンカシャ</t>
    </rPh>
    <rPh sb="5" eb="6">
      <t>メイ</t>
    </rPh>
    <phoneticPr fontId="3"/>
  </si>
  <si>
    <t>①</t>
    <phoneticPr fontId="3"/>
  </si>
  <si>
    <t>②</t>
    <phoneticPr fontId="3"/>
  </si>
  <si>
    <t>③</t>
    <phoneticPr fontId="3"/>
  </si>
  <si>
    <t>①＋②</t>
    <phoneticPr fontId="3"/>
  </si>
  <si>
    <t>面積割</t>
    <rPh sb="0" eb="2">
      <t>メンセキ</t>
    </rPh>
    <rPh sb="2" eb="3">
      <t>ワリ</t>
    </rPh>
    <phoneticPr fontId="3"/>
  </si>
  <si>
    <t>人数割</t>
    <rPh sb="0" eb="2">
      <t>ニンズウ</t>
    </rPh>
    <rPh sb="2" eb="3">
      <t>ワリ</t>
    </rPh>
    <phoneticPr fontId="3"/>
  </si>
  <si>
    <t>佐世保　太郎</t>
    <rPh sb="0" eb="3">
      <t>サセボ</t>
    </rPh>
    <rPh sb="4" eb="6">
      <t>タロウ</t>
    </rPh>
    <phoneticPr fontId="3"/>
  </si>
  <si>
    <t>佐世保　次郎</t>
    <rPh sb="0" eb="3">
      <t>サセボ</t>
    </rPh>
    <rPh sb="4" eb="6">
      <t>ジロウ</t>
    </rPh>
    <phoneticPr fontId="3"/>
  </si>
  <si>
    <t>佐世保　三郎</t>
    <rPh sb="0" eb="3">
      <t>サセボ</t>
    </rPh>
    <rPh sb="4" eb="6">
      <t>サブロウ</t>
    </rPh>
    <phoneticPr fontId="3"/>
  </si>
  <si>
    <t>佐世保　四郎</t>
    <rPh sb="0" eb="3">
      <t>サセボ</t>
    </rPh>
    <rPh sb="4" eb="6">
      <t>シロウ</t>
    </rPh>
    <phoneticPr fontId="3"/>
  </si>
  <si>
    <t>佐世保　五子</t>
    <rPh sb="0" eb="3">
      <t>サセボ</t>
    </rPh>
    <rPh sb="4" eb="5">
      <t>ゴ</t>
    </rPh>
    <rPh sb="5" eb="6">
      <t>コ</t>
    </rPh>
    <phoneticPr fontId="3"/>
  </si>
  <si>
    <t>佐世保　六郎</t>
    <rPh sb="0" eb="3">
      <t>サセボ</t>
    </rPh>
    <rPh sb="4" eb="6">
      <t>ロクロウ</t>
    </rPh>
    <phoneticPr fontId="3"/>
  </si>
  <si>
    <t>佐世保　七子</t>
    <rPh sb="0" eb="3">
      <t>サセボ</t>
    </rPh>
    <rPh sb="4" eb="5">
      <t>シチ</t>
    </rPh>
    <rPh sb="5" eb="6">
      <t>コ</t>
    </rPh>
    <phoneticPr fontId="3"/>
  </si>
  <si>
    <t>佐世保　八郎</t>
    <rPh sb="0" eb="3">
      <t>サセボ</t>
    </rPh>
    <rPh sb="4" eb="6">
      <t>ハチロウ</t>
    </rPh>
    <phoneticPr fontId="3"/>
  </si>
  <si>
    <t>計</t>
    <rPh sb="0" eb="1">
      <t>ケイ</t>
    </rPh>
    <phoneticPr fontId="3"/>
  </si>
  <si>
    <t>No.</t>
    <phoneticPr fontId="3"/>
  </si>
  <si>
    <t>参加者氏名</t>
    <rPh sb="0" eb="3">
      <t>サンカシャ</t>
    </rPh>
    <rPh sb="3" eb="5">
      <t>シメイ</t>
    </rPh>
    <phoneticPr fontId="3"/>
  </si>
  <si>
    <t>共同取組
活動分</t>
    <rPh sb="0" eb="2">
      <t>キョウドウ</t>
    </rPh>
    <rPh sb="2" eb="4">
      <t>トリクミ</t>
    </rPh>
    <rPh sb="5" eb="7">
      <t>カツドウ</t>
    </rPh>
    <rPh sb="7" eb="8">
      <t>ブン</t>
    </rPh>
    <phoneticPr fontId="3"/>
  </si>
  <si>
    <t>計
①</t>
    <rPh sb="0" eb="1">
      <t>ケイ</t>
    </rPh>
    <phoneticPr fontId="3"/>
  </si>
  <si>
    <t>計
②</t>
    <rPh sb="0" eb="1">
      <t>ケイ</t>
    </rPh>
    <phoneticPr fontId="3"/>
  </si>
  <si>
    <t>収入金額計
①＋②</t>
    <rPh sb="0" eb="2">
      <t>シュウニュウ</t>
    </rPh>
    <rPh sb="2" eb="4">
      <t>キンガク</t>
    </rPh>
    <rPh sb="4" eb="5">
      <t>ケイ</t>
    </rPh>
    <phoneticPr fontId="3"/>
  </si>
  <si>
    <t>必要経費
（支出額）</t>
    <rPh sb="0" eb="2">
      <t>ヒツヨウ</t>
    </rPh>
    <rPh sb="2" eb="4">
      <t>ケイヒ</t>
    </rPh>
    <rPh sb="6" eb="8">
      <t>シシュツ</t>
    </rPh>
    <rPh sb="8" eb="9">
      <t>ガク</t>
    </rPh>
    <phoneticPr fontId="3"/>
  </si>
  <si>
    <t>　　　　　　　　集落</t>
    <rPh sb="8" eb="10">
      <t>シュウラク</t>
    </rPh>
    <phoneticPr fontId="3"/>
  </si>
  <si>
    <t>佐世保　一郎</t>
    <rPh sb="0" eb="3">
      <t>サセボ</t>
    </rPh>
    <rPh sb="4" eb="6">
      <t>イチロウ</t>
    </rPh>
    <phoneticPr fontId="3"/>
  </si>
  <si>
    <t>佐世保　花子</t>
    <rPh sb="0" eb="3">
      <t>サセボ</t>
    </rPh>
    <rPh sb="4" eb="6">
      <t>ハナコ</t>
    </rPh>
    <phoneticPr fontId="3"/>
  </si>
  <si>
    <t>１／２</t>
    <phoneticPr fontId="3"/>
  </si>
  <si>
    <t>２／２</t>
    <phoneticPr fontId="3"/>
  </si>
  <si>
    <t>（別紙）</t>
    <rPh sb="1" eb="3">
      <t>ベッシ</t>
    </rPh>
    <phoneticPr fontId="3"/>
  </si>
  <si>
    <t>別紙のとおり</t>
    <rPh sb="0" eb="2">
      <t>ベッシ</t>
    </rPh>
    <phoneticPr fontId="3"/>
  </si>
  <si>
    <t>（　／　）</t>
    <phoneticPr fontId="3"/>
  </si>
  <si>
    <t>　</t>
    <phoneticPr fontId="3"/>
  </si>
  <si>
    <t>作業日当</t>
    <rPh sb="0" eb="2">
      <t>サギョウ</t>
    </rPh>
    <rPh sb="2" eb="4">
      <t>ニットウ</t>
    </rPh>
    <phoneticPr fontId="3"/>
  </si>
  <si>
    <t>（3／28）</t>
    <phoneticPr fontId="3"/>
  </si>
  <si>
    <t>（6／10）</t>
    <phoneticPr fontId="3"/>
  </si>
  <si>
    <t>（7／10）</t>
    <phoneticPr fontId="3"/>
  </si>
  <si>
    <t>協定代表者へ○○円
会計担当者へ○○円</t>
    <rPh sb="0" eb="2">
      <t>キョウテイ</t>
    </rPh>
    <rPh sb="2" eb="5">
      <t>ダイヒョウシャ</t>
    </rPh>
    <rPh sb="8" eb="9">
      <t>エン</t>
    </rPh>
    <rPh sb="10" eb="12">
      <t>カイケイ</t>
    </rPh>
    <rPh sb="12" eb="15">
      <t>タントウシャ</t>
    </rPh>
    <rPh sb="18" eb="19">
      <t>エン</t>
    </rPh>
    <phoneticPr fontId="3"/>
  </si>
  <si>
    <t>　　役員手当</t>
    <rPh sb="2" eb="4">
      <t>ヤクイン</t>
    </rPh>
    <rPh sb="4" eb="6">
      <t>テア</t>
    </rPh>
    <phoneticPr fontId="3"/>
  </si>
  <si>
    <t>　　研修費</t>
    <rPh sb="2" eb="5">
      <t>ケンシュウヒ</t>
    </rPh>
    <phoneticPr fontId="3"/>
  </si>
  <si>
    <t>　　農道・水路管理費</t>
    <rPh sb="2" eb="4">
      <t>ノウドウ</t>
    </rPh>
    <rPh sb="5" eb="7">
      <t>スイロ</t>
    </rPh>
    <rPh sb="7" eb="10">
      <t>カンリヒ</t>
    </rPh>
    <phoneticPr fontId="3"/>
  </si>
  <si>
    <t>　　農地管理生産性・向上対策費</t>
    <rPh sb="2" eb="4">
      <t>ノウチ</t>
    </rPh>
    <rPh sb="4" eb="6">
      <t>カンリ</t>
    </rPh>
    <rPh sb="6" eb="9">
      <t>セイサンセイ</t>
    </rPh>
    <rPh sb="10" eb="12">
      <t>コウジョウ</t>
    </rPh>
    <rPh sb="12" eb="15">
      <t>タイサクヒ</t>
    </rPh>
    <phoneticPr fontId="3"/>
  </si>
  <si>
    <t>　　鳥獣被害防止対策費</t>
    <rPh sb="2" eb="4">
      <t>チョウジュウ</t>
    </rPh>
    <rPh sb="4" eb="6">
      <t>ヒガイ</t>
    </rPh>
    <rPh sb="6" eb="8">
      <t>ボウシ</t>
    </rPh>
    <rPh sb="8" eb="11">
      <t>タイサクヒ</t>
    </rPh>
    <phoneticPr fontId="3"/>
  </si>
  <si>
    <t>　　共同機械管理費</t>
    <rPh sb="2" eb="4">
      <t>キョウドウ</t>
    </rPh>
    <rPh sb="4" eb="6">
      <t>キカイ</t>
    </rPh>
    <rPh sb="6" eb="9">
      <t>カンリヒ</t>
    </rPh>
    <phoneticPr fontId="3"/>
  </si>
  <si>
    <t>　　共同利用施設管理費</t>
    <rPh sb="2" eb="4">
      <t>キョウドウ</t>
    </rPh>
    <rPh sb="4" eb="6">
      <t>リヨウ</t>
    </rPh>
    <rPh sb="6" eb="8">
      <t>シセツ</t>
    </rPh>
    <rPh sb="8" eb="11">
      <t>カンリヒ</t>
    </rPh>
    <phoneticPr fontId="3"/>
  </si>
  <si>
    <t>　　多面的機能増進費</t>
    <rPh sb="2" eb="5">
      <t>タメンテキ</t>
    </rPh>
    <rPh sb="5" eb="7">
      <t>キノウ</t>
    </rPh>
    <rPh sb="7" eb="9">
      <t>ゾウシン</t>
    </rPh>
    <rPh sb="9" eb="10">
      <t>ヒ</t>
    </rPh>
    <phoneticPr fontId="3"/>
  </si>
  <si>
    <t>　　一般管理費</t>
    <rPh sb="2" eb="4">
      <t>イッパン</t>
    </rPh>
    <rPh sb="4" eb="7">
      <t>カンリヒ</t>
    </rPh>
    <phoneticPr fontId="3"/>
  </si>
  <si>
    <t>　　一般事務費</t>
    <rPh sb="2" eb="4">
      <t>イッパン</t>
    </rPh>
    <rPh sb="4" eb="7">
      <t>ジムヒ</t>
    </rPh>
    <phoneticPr fontId="3"/>
  </si>
  <si>
    <t>　　その他</t>
    <rPh sb="4" eb="5">
      <t>タ</t>
    </rPh>
    <phoneticPr fontId="3"/>
  </si>
  <si>
    <t>　　次年度作業日当に充当予定。</t>
    <rPh sb="2" eb="5">
      <t>ジネンド</t>
    </rPh>
    <rPh sb="5" eb="7">
      <t>サギョウ</t>
    </rPh>
    <rPh sb="7" eb="9">
      <t>ニットウ</t>
    </rPh>
    <rPh sb="10" eb="12">
      <t>ジュウトウ</t>
    </rPh>
    <rPh sb="12" eb="14">
      <t>ヨテイ</t>
    </rPh>
    <phoneticPr fontId="3"/>
  </si>
  <si>
    <t>農道草刈、水路草刈日当100,000円
農道整備費（材料代）100,000円</t>
    <rPh sb="0" eb="2">
      <t>ノウドウ</t>
    </rPh>
    <rPh sb="2" eb="4">
      <t>クサカリ</t>
    </rPh>
    <rPh sb="5" eb="7">
      <t>スイロ</t>
    </rPh>
    <rPh sb="7" eb="9">
      <t>クサカリ</t>
    </rPh>
    <rPh sb="9" eb="11">
      <t>ニットウ</t>
    </rPh>
    <rPh sb="18" eb="19">
      <t>エン</t>
    </rPh>
    <rPh sb="20" eb="22">
      <t>ノウドウ</t>
    </rPh>
    <rPh sb="22" eb="25">
      <t>セイビヒ</t>
    </rPh>
    <rPh sb="26" eb="28">
      <t>ザイリョウ</t>
    </rPh>
    <rPh sb="28" eb="29">
      <t>ダイ</t>
    </rPh>
    <rPh sb="37" eb="38">
      <t>エン</t>
    </rPh>
    <phoneticPr fontId="3"/>
  </si>
  <si>
    <t>畦塗り機購入
共有所有で持ち分は均等</t>
    <rPh sb="0" eb="1">
      <t>アゼ</t>
    </rPh>
    <rPh sb="1" eb="2">
      <t>ヌ</t>
    </rPh>
    <rPh sb="3" eb="4">
      <t>キ</t>
    </rPh>
    <rPh sb="4" eb="6">
      <t>コウニュウ</t>
    </rPh>
    <phoneticPr fontId="3"/>
  </si>
  <si>
    <t>防護柵設置日当</t>
    <rPh sb="0" eb="2">
      <t>ボウゴ</t>
    </rPh>
    <rPh sb="2" eb="3">
      <t>サク</t>
    </rPh>
    <rPh sb="3" eb="5">
      <t>セッチ</t>
    </rPh>
    <rPh sb="5" eb="7">
      <t>ニットウ</t>
    </rPh>
    <phoneticPr fontId="3"/>
  </si>
  <si>
    <t>レンゲ種子代</t>
    <rPh sb="3" eb="5">
      <t>シュシ</t>
    </rPh>
    <rPh sb="5" eb="6">
      <t>ダイ</t>
    </rPh>
    <phoneticPr fontId="3"/>
  </si>
  <si>
    <t>コピー代
事務用品</t>
    <rPh sb="3" eb="4">
      <t>ダイ</t>
    </rPh>
    <rPh sb="5" eb="7">
      <t>ジム</t>
    </rPh>
    <rPh sb="7" eb="9">
      <t>ヨウヒン</t>
    </rPh>
    <phoneticPr fontId="3"/>
  </si>
  <si>
    <t>役員報酬</t>
    <rPh sb="0" eb="2">
      <t>ヤクイン</t>
    </rPh>
    <rPh sb="2" eb="4">
      <t>ホウシュウ</t>
    </rPh>
    <phoneticPr fontId="3"/>
  </si>
  <si>
    <t>平成　　年中山間地域直接支払集落協定収入明細書（個人別支払整理簿）</t>
    <rPh sb="0" eb="2">
      <t>ヘイセイ</t>
    </rPh>
    <rPh sb="4" eb="5">
      <t>ネン</t>
    </rPh>
    <rPh sb="5" eb="6">
      <t>チュウ</t>
    </rPh>
    <rPh sb="6" eb="8">
      <t>サンカン</t>
    </rPh>
    <rPh sb="8" eb="10">
      <t>チイキ</t>
    </rPh>
    <rPh sb="10" eb="12">
      <t>チョクセツ</t>
    </rPh>
    <rPh sb="12" eb="14">
      <t>シハラ</t>
    </rPh>
    <rPh sb="14" eb="16">
      <t>シュウラク</t>
    </rPh>
    <rPh sb="16" eb="18">
      <t>キョウテイ</t>
    </rPh>
    <rPh sb="18" eb="20">
      <t>シュウニュウ</t>
    </rPh>
    <rPh sb="20" eb="23">
      <t>メイサイショ</t>
    </rPh>
    <rPh sb="24" eb="26">
      <t>コジン</t>
    </rPh>
    <rPh sb="26" eb="27">
      <t>ベツ</t>
    </rPh>
    <rPh sb="27" eb="29">
      <t>シハラ</t>
    </rPh>
    <rPh sb="29" eb="31">
      <t>セイリ</t>
    </rPh>
    <rPh sb="31" eb="32">
      <t>ボ</t>
    </rPh>
    <phoneticPr fontId="3"/>
  </si>
  <si>
    <t>令和　　年中山間地域等直接支払交付金収支報告書</t>
    <rPh sb="0" eb="2">
      <t>レイワ</t>
    </rPh>
    <rPh sb="4" eb="5">
      <t>ネン</t>
    </rPh>
    <rPh sb="5" eb="6">
      <t>チュウ</t>
    </rPh>
    <rPh sb="6" eb="8">
      <t>サンカン</t>
    </rPh>
    <rPh sb="8" eb="10">
      <t>チイキ</t>
    </rPh>
    <rPh sb="10" eb="11">
      <t>トウ</t>
    </rPh>
    <rPh sb="11" eb="13">
      <t>チョクセツ</t>
    </rPh>
    <rPh sb="13" eb="15">
      <t>シハラ</t>
    </rPh>
    <rPh sb="15" eb="18">
      <t>コウフキン</t>
    </rPh>
    <rPh sb="18" eb="20">
      <t>シュウシ</t>
    </rPh>
    <rPh sb="20" eb="23">
      <t>ホウコクショ</t>
    </rPh>
    <phoneticPr fontId="3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</si>
  <si>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</si>
  <si>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令和　　年中山間地域直接支払集落協定収入明細書（個人別支払整理簿）</t>
    <rPh sb="0" eb="2">
      <t>レイワ</t>
    </rPh>
    <rPh sb="4" eb="5">
      <t>ネン</t>
    </rPh>
    <rPh sb="5" eb="6">
      <t>チュウ</t>
    </rPh>
    <rPh sb="6" eb="8">
      <t>サンカン</t>
    </rPh>
    <rPh sb="8" eb="10">
      <t>チイキ</t>
    </rPh>
    <rPh sb="10" eb="12">
      <t>チョクセツ</t>
    </rPh>
    <rPh sb="12" eb="14">
      <t>シハラ</t>
    </rPh>
    <rPh sb="14" eb="16">
      <t>シュウラク</t>
    </rPh>
    <rPh sb="16" eb="18">
      <t>キョウテイ</t>
    </rPh>
    <rPh sb="18" eb="20">
      <t>シュウニュウ</t>
    </rPh>
    <rPh sb="20" eb="23">
      <t>メイサイショ</t>
    </rPh>
    <rPh sb="24" eb="26">
      <t>コジン</t>
    </rPh>
    <rPh sb="26" eb="27">
      <t>ベツ</t>
    </rPh>
    <rPh sb="27" eb="29">
      <t>シハラ</t>
    </rPh>
    <rPh sb="29" eb="31">
      <t>セイリ</t>
    </rPh>
    <rPh sb="31" eb="32">
      <t>ボ</t>
    </rPh>
    <phoneticPr fontId="3"/>
  </si>
  <si>
    <t>集落代表者名</t>
    <rPh sb="0" eb="2">
      <t>シュウラク</t>
    </rPh>
    <rPh sb="2" eb="5">
      <t>ダイヒョウシャ</t>
    </rPh>
    <rPh sb="5" eb="6">
      <t>メイ</t>
    </rPh>
    <phoneticPr fontId="3"/>
  </si>
  <si>
    <t>集落協定名</t>
    <rPh sb="0" eb="2">
      <t>シュウラク</t>
    </rPh>
    <rPh sb="2" eb="4">
      <t>キョウテイ</t>
    </rPh>
    <rPh sb="4" eb="5">
      <t>メイ</t>
    </rPh>
    <phoneticPr fontId="3"/>
  </si>
  <si>
    <t>佐世保市長　様</t>
    <rPh sb="0" eb="3">
      <t>サセボ</t>
    </rPh>
    <rPh sb="3" eb="5">
      <t>シチョウ</t>
    </rPh>
    <rPh sb="6" eb="7">
      <t>サマ</t>
    </rPh>
    <phoneticPr fontId="3"/>
  </si>
  <si>
    <r>
      <t>集落協定名　</t>
    </r>
    <r>
      <rPr>
        <b/>
        <sz val="14"/>
        <color rgb="FFFF0000"/>
        <rFont val="UD デジタル 教科書体 NP-R"/>
        <family val="1"/>
        <charset val="128"/>
      </rPr>
      <t>佐世保地区集落協定</t>
    </r>
    <rPh sb="0" eb="2">
      <t>シュウラク</t>
    </rPh>
    <rPh sb="2" eb="4">
      <t>キョウテイ</t>
    </rPh>
    <rPh sb="4" eb="5">
      <t>メイ</t>
    </rPh>
    <rPh sb="6" eb="9">
      <t>サセボ</t>
    </rPh>
    <rPh sb="9" eb="11">
      <t>チク</t>
    </rPh>
    <rPh sb="11" eb="13">
      <t>シュウラク</t>
    </rPh>
    <rPh sb="13" eb="15">
      <t>キョウテイ</t>
    </rPh>
    <phoneticPr fontId="3"/>
  </si>
  <si>
    <r>
      <t>集落代表者名　</t>
    </r>
    <r>
      <rPr>
        <b/>
        <sz val="14"/>
        <color rgb="FFFF0000"/>
        <rFont val="UD デジタル 教科書体 NP-R"/>
        <family val="1"/>
        <charset val="128"/>
      </rPr>
      <t>佐世保　太郎</t>
    </r>
    <rPh sb="0" eb="2">
      <t>シュウラク</t>
    </rPh>
    <rPh sb="2" eb="5">
      <t>ダイヒョウシャ</t>
    </rPh>
    <rPh sb="5" eb="6">
      <t>メイ</t>
    </rPh>
    <rPh sb="7" eb="10">
      <t>サセボ</t>
    </rPh>
    <rPh sb="11" eb="13">
      <t>タロウ</t>
    </rPh>
    <phoneticPr fontId="3"/>
  </si>
  <si>
    <r>
      <t>令和</t>
    </r>
    <r>
      <rPr>
        <b/>
        <sz val="18"/>
        <color rgb="FFFF0000"/>
        <rFont val="UD デジタル 教科書体 NP-R"/>
        <family val="1"/>
        <charset val="128"/>
      </rPr>
      <t>７</t>
    </r>
    <r>
      <rPr>
        <sz val="18"/>
        <rFont val="ＭＳ 明朝"/>
        <family val="1"/>
        <charset val="128"/>
      </rPr>
      <t>年中山間地域等直接支払交付金収支報告書</t>
    </r>
    <rPh sb="0" eb="2">
      <t>レイワ</t>
    </rPh>
    <rPh sb="3" eb="4">
      <t>ネン</t>
    </rPh>
    <rPh sb="4" eb="5">
      <t>チュウ</t>
    </rPh>
    <rPh sb="5" eb="7">
      <t>サンカン</t>
    </rPh>
    <rPh sb="7" eb="9">
      <t>チイキ</t>
    </rPh>
    <rPh sb="9" eb="10">
      <t>トウ</t>
    </rPh>
    <rPh sb="10" eb="12">
      <t>チョクセツ</t>
    </rPh>
    <rPh sb="12" eb="14">
      <t>シハラ</t>
    </rPh>
    <rPh sb="14" eb="17">
      <t>コウフキン</t>
    </rPh>
    <rPh sb="17" eb="19">
      <t>シュウシ</t>
    </rPh>
    <rPh sb="19" eb="22">
      <t>ホウコクショ</t>
    </rPh>
    <phoneticPr fontId="3"/>
  </si>
  <si>
    <r>
      <t>令和</t>
    </r>
    <r>
      <rPr>
        <b/>
        <sz val="12"/>
        <color rgb="FFFF0000"/>
        <rFont val="UD デジタル 教科書体 NP-R"/>
        <family val="1"/>
        <charset val="128"/>
      </rPr>
      <t>８</t>
    </r>
    <r>
      <rPr>
        <sz val="12"/>
        <rFont val="ＭＳ 明朝"/>
        <family val="1"/>
        <charset val="128"/>
      </rPr>
      <t>年</t>
    </r>
    <r>
      <rPr>
        <b/>
        <sz val="12"/>
        <color rgb="FFFF0000"/>
        <rFont val="UD デジタル 教科書体 NP-R"/>
        <family val="1"/>
        <charset val="128"/>
      </rPr>
      <t>１</t>
    </r>
    <r>
      <rPr>
        <sz val="12"/>
        <rFont val="ＭＳ 明朝"/>
        <family val="1"/>
        <charset val="128"/>
      </rPr>
      <t>月</t>
    </r>
    <r>
      <rPr>
        <b/>
        <sz val="12"/>
        <color rgb="FFFF0000"/>
        <rFont val="UD デジタル 教科書体 NP-R"/>
        <family val="1"/>
        <charset val="128"/>
      </rPr>
      <t>１５</t>
    </r>
    <r>
      <rPr>
        <sz val="12"/>
        <rFont val="ＭＳ 明朝"/>
        <family val="1"/>
        <charset val="128"/>
      </rPr>
      <t>日</t>
    </r>
    <rPh sb="0" eb="2">
      <t>レイワ</t>
    </rPh>
    <rPh sb="3" eb="4">
      <t>ネン</t>
    </rPh>
    <rPh sb="5" eb="6">
      <t>ガツ</t>
    </rPh>
    <rPh sb="8" eb="9">
      <t>ニチ</t>
    </rPh>
    <phoneticPr fontId="3"/>
  </si>
  <si>
    <t>佐世保地区集落協定</t>
    <rPh sb="0" eb="9">
      <t>サセボチクシュウラクキョウテイ</t>
    </rPh>
    <phoneticPr fontId="3"/>
  </si>
  <si>
    <r>
      <t>令和</t>
    </r>
    <r>
      <rPr>
        <b/>
        <sz val="18"/>
        <color rgb="FFFF0000"/>
        <rFont val="UD デジタル 教科書体 NP-R"/>
        <family val="1"/>
        <charset val="128"/>
      </rPr>
      <t>７</t>
    </r>
    <r>
      <rPr>
        <sz val="18"/>
        <rFont val="ＭＳ 明朝"/>
        <family val="1"/>
        <charset val="128"/>
      </rPr>
      <t>年中山間地域直接支払集落協定収入明細書（個人別支払整理簿）</t>
    </r>
    <rPh sb="0" eb="2">
      <t>レイワ</t>
    </rPh>
    <rPh sb="3" eb="4">
      <t>ネン</t>
    </rPh>
    <rPh sb="4" eb="5">
      <t>チュウ</t>
    </rPh>
    <rPh sb="5" eb="7">
      <t>サンカン</t>
    </rPh>
    <rPh sb="7" eb="9">
      <t>チイキ</t>
    </rPh>
    <rPh sb="9" eb="11">
      <t>チョクセツ</t>
    </rPh>
    <rPh sb="11" eb="13">
      <t>シハラ</t>
    </rPh>
    <rPh sb="13" eb="15">
      <t>シュウラク</t>
    </rPh>
    <rPh sb="15" eb="17">
      <t>キョウテイ</t>
    </rPh>
    <rPh sb="17" eb="19">
      <t>シュウニュウ</t>
    </rPh>
    <rPh sb="19" eb="22">
      <t>メイサイショ</t>
    </rPh>
    <rPh sb="23" eb="25">
      <t>コジン</t>
    </rPh>
    <rPh sb="25" eb="26">
      <t>ベツ</t>
    </rPh>
    <rPh sb="26" eb="28">
      <t>シハラ</t>
    </rPh>
    <rPh sb="28" eb="30">
      <t>セイリ</t>
    </rPh>
    <rPh sb="30" eb="31">
      <t>ボ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</si>
</sst>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36"/>
      <name val="ＭＳ 明朝"/>
      <family val="1"/>
      <charset val="128"/>
    </font>
    <font>
      <sz val="3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18"/>
      <name val="ＭＳ Ｐゴシック"/>
      <family val="3"/>
      <charset val="128"/>
    </font>
    <font>
      <b/>
      <sz val="14"/>
      <color rgb="FFFF0000"/>
      <name val="UD デジタル 教科書体 NP-R"/>
      <family val="1"/>
      <charset val="128"/>
    </font>
    <font>
      <b/>
      <sz val="18"/>
      <color rgb="FFFF0000"/>
      <name val="UD デジタル 教科書体 NP-R"/>
      <family val="1"/>
      <charset val="128"/>
    </font>
    <font>
      <b/>
      <sz val="12"/>
      <color rgb="FFFF0000"/>
      <name val="UD デジタル 教科書体 NP-R"/>
      <family val="1"/>
      <charset val="128"/>
    </font>
    <font>
      <b/>
      <sz val="10"/>
      <color rgb="FFFF0000"/>
      <name val="UD デジタル 教科書体 NP-R"/>
      <family val="1"/>
      <charset val="128"/>
    </font>
    <font>
      <sz val="12"/>
      <color rgb="FFFF0000"/>
      <name val="UD デジタル 教科書体 NP-R"/>
      <family val="1"/>
      <charset val="128"/>
    </font>
    <font>
      <b/>
      <sz val="12"/>
      <color rgb="FFFF0000"/>
      <name val="UD デジタル 教科書体 N-R"/>
      <family val="1"/>
      <charset val="128"/>
    </font>
  </fonts>
  <fills count="2">
    <fill>
      <patternFill patternType="none"/>
    </fill>
    <fill>
      <patternFill patternType="gray125"/>
    </fill>
  </fills>
  <borders count="1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3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/>
    <xf numFmtId="0" fontId="2" fillId="0" borderId="0" xfId="0" applyFont="1" applyAlignment="1">
      <alignment horizontal="center"/>
    </xf>
    <xf numFmtId="176" fontId="7" fillId="0" borderId="0" xfId="0" applyNumberFormat="1" applyFont="1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38" fontId="2" fillId="0" borderId="5" xfId="1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5" xfId="0" applyFont="1" applyBorder="1" applyAlignment="1">
      <alignment horizontal="distributed" justifyLastLine="1"/>
    </xf>
    <xf numFmtId="0" fontId="2" fillId="0" borderId="26" xfId="0" applyFont="1" applyBorder="1" applyAlignment="1">
      <alignment horizontal="center" justifyLastLine="1"/>
    </xf>
    <xf numFmtId="0" fontId="2" fillId="0" borderId="27" xfId="0" applyFont="1" applyBorder="1" applyAlignment="1">
      <alignment horizontal="distributed" justifyLastLine="1"/>
    </xf>
    <xf numFmtId="0" fontId="2" fillId="0" borderId="28" xfId="0" applyFont="1" applyBorder="1" applyAlignment="1">
      <alignment horizontal="center" justifyLastLine="1"/>
    </xf>
    <xf numFmtId="0" fontId="2" fillId="0" borderId="30" xfId="0" applyFont="1" applyBorder="1" applyAlignment="1">
      <alignment vertical="center"/>
    </xf>
    <xf numFmtId="0" fontId="2" fillId="0" borderId="32" xfId="0" applyFont="1" applyBorder="1" applyAlignment="1">
      <alignment horizontal="distributed" justifyLastLine="1"/>
    </xf>
    <xf numFmtId="0" fontId="2" fillId="0" borderId="33" xfId="0" applyFont="1" applyBorder="1" applyAlignment="1">
      <alignment horizontal="distributed" justifyLastLine="1"/>
    </xf>
    <xf numFmtId="0" fontId="2" fillId="0" borderId="34" xfId="0" applyFont="1" applyBorder="1" applyAlignment="1">
      <alignment horizontal="center" justifyLastLine="1"/>
    </xf>
    <xf numFmtId="0" fontId="2" fillId="0" borderId="35" xfId="0" applyFont="1" applyBorder="1" applyAlignment="1">
      <alignment horizontal="center" justifyLastLine="1"/>
    </xf>
    <xf numFmtId="0" fontId="2" fillId="0" borderId="38" xfId="0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2" fillId="0" borderId="0" xfId="0" quotePrefix="1" applyFont="1" applyAlignment="1">
      <alignment horizontal="center"/>
    </xf>
    <xf numFmtId="0" fontId="2" fillId="0" borderId="0" xfId="0" quotePrefix="1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indent="2"/>
    </xf>
    <xf numFmtId="0" fontId="8" fillId="0" borderId="42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/>
    </xf>
    <xf numFmtId="176" fontId="2" fillId="0" borderId="4" xfId="0" applyNumberFormat="1" applyFont="1" applyBorder="1" applyAlignment="1">
      <alignment vertical="center"/>
    </xf>
    <xf numFmtId="176" fontId="2" fillId="0" borderId="48" xfId="0" applyNumberFormat="1" applyFont="1" applyBorder="1" applyAlignment="1">
      <alignment vertical="center"/>
    </xf>
    <xf numFmtId="176" fontId="2" fillId="0" borderId="49" xfId="0" applyNumberFormat="1" applyFont="1" applyBorder="1" applyAlignment="1">
      <alignment vertical="center"/>
    </xf>
    <xf numFmtId="176" fontId="2" fillId="0" borderId="0" xfId="0" applyNumberFormat="1" applyFont="1" applyAlignment="1">
      <alignment vertical="center"/>
    </xf>
    <xf numFmtId="176" fontId="2" fillId="0" borderId="50" xfId="0" applyNumberFormat="1" applyFont="1" applyBorder="1" applyAlignment="1">
      <alignment vertical="center"/>
    </xf>
    <xf numFmtId="176" fontId="2" fillId="0" borderId="51" xfId="0" applyNumberFormat="1" applyFont="1" applyBorder="1" applyAlignment="1">
      <alignment vertical="center"/>
    </xf>
    <xf numFmtId="176" fontId="2" fillId="0" borderId="52" xfId="0" applyNumberFormat="1" applyFont="1" applyBorder="1" applyAlignment="1">
      <alignment vertical="center"/>
    </xf>
    <xf numFmtId="176" fontId="2" fillId="0" borderId="53" xfId="0" applyNumberFormat="1" applyFont="1" applyBorder="1" applyAlignment="1">
      <alignment vertical="center"/>
    </xf>
    <xf numFmtId="176" fontId="2" fillId="0" borderId="54" xfId="0" applyNumberFormat="1" applyFont="1" applyBorder="1" applyAlignment="1">
      <alignment vertical="center"/>
    </xf>
    <xf numFmtId="176" fontId="2" fillId="0" borderId="55" xfId="0" applyNumberFormat="1" applyFont="1" applyBorder="1" applyAlignment="1">
      <alignment vertical="center"/>
    </xf>
    <xf numFmtId="0" fontId="2" fillId="0" borderId="56" xfId="0" applyFont="1" applyBorder="1" applyAlignment="1">
      <alignment horizontal="center" vertical="center"/>
    </xf>
    <xf numFmtId="176" fontId="2" fillId="0" borderId="5" xfId="0" applyNumberFormat="1" applyFont="1" applyBorder="1" applyAlignment="1">
      <alignment vertical="center"/>
    </xf>
    <xf numFmtId="176" fontId="2" fillId="0" borderId="25" xfId="0" applyNumberFormat="1" applyFont="1" applyBorder="1" applyAlignment="1">
      <alignment vertical="center"/>
    </xf>
    <xf numFmtId="176" fontId="2" fillId="0" borderId="57" xfId="0" applyNumberFormat="1" applyFont="1" applyBorder="1" applyAlignment="1">
      <alignment vertical="center"/>
    </xf>
    <xf numFmtId="176" fontId="2" fillId="0" borderId="56" xfId="0" applyNumberFormat="1" applyFont="1" applyBorder="1" applyAlignment="1">
      <alignment vertical="center"/>
    </xf>
    <xf numFmtId="176" fontId="2" fillId="0" borderId="27" xfId="0" applyNumberFormat="1" applyFont="1" applyBorder="1" applyAlignment="1">
      <alignment vertical="center"/>
    </xf>
    <xf numFmtId="176" fontId="2" fillId="0" borderId="58" xfId="0" applyNumberFormat="1" applyFont="1" applyBorder="1" applyAlignment="1">
      <alignment vertical="center"/>
    </xf>
    <xf numFmtId="176" fontId="2" fillId="0" borderId="1" xfId="0" applyNumberFormat="1" applyFont="1" applyBorder="1" applyAlignment="1">
      <alignment vertical="center"/>
    </xf>
    <xf numFmtId="176" fontId="2" fillId="0" borderId="2" xfId="0" applyNumberFormat="1" applyFont="1" applyBorder="1" applyAlignment="1">
      <alignment vertical="center"/>
    </xf>
    <xf numFmtId="176" fontId="2" fillId="0" borderId="59" xfId="0" applyNumberFormat="1" applyFont="1" applyBorder="1" applyAlignment="1">
      <alignment vertical="center"/>
    </xf>
    <xf numFmtId="176" fontId="2" fillId="0" borderId="60" xfId="0" applyNumberFormat="1" applyFont="1" applyBorder="1" applyAlignment="1">
      <alignment vertical="center"/>
    </xf>
    <xf numFmtId="176" fontId="2" fillId="0" borderId="61" xfId="0" applyNumberFormat="1" applyFont="1" applyBorder="1" applyAlignment="1">
      <alignment vertical="center"/>
    </xf>
    <xf numFmtId="176" fontId="2" fillId="0" borderId="62" xfId="0" applyNumberFormat="1" applyFont="1" applyBorder="1" applyAlignment="1">
      <alignment vertical="center"/>
    </xf>
    <xf numFmtId="176" fontId="2" fillId="0" borderId="63" xfId="0" applyNumberFormat="1" applyFont="1" applyBorder="1" applyAlignment="1">
      <alignment vertical="center"/>
    </xf>
    <xf numFmtId="176" fontId="2" fillId="0" borderId="64" xfId="0" applyNumberFormat="1" applyFont="1" applyBorder="1" applyAlignment="1">
      <alignment vertical="center"/>
    </xf>
    <xf numFmtId="176" fontId="2" fillId="0" borderId="65" xfId="0" applyNumberFormat="1" applyFont="1" applyBorder="1" applyAlignment="1">
      <alignment vertical="center"/>
    </xf>
    <xf numFmtId="176" fontId="7" fillId="0" borderId="21" xfId="0" applyNumberFormat="1" applyFont="1" applyBorder="1" applyAlignment="1">
      <alignment vertical="center"/>
    </xf>
    <xf numFmtId="176" fontId="7" fillId="0" borderId="24" xfId="0" applyNumberFormat="1" applyFont="1" applyBorder="1" applyAlignment="1">
      <alignment vertical="center"/>
    </xf>
    <xf numFmtId="176" fontId="7" fillId="0" borderId="66" xfId="0" applyNumberFormat="1" applyFont="1" applyBorder="1" applyAlignment="1">
      <alignment vertical="center"/>
    </xf>
    <xf numFmtId="176" fontId="2" fillId="0" borderId="67" xfId="0" applyNumberFormat="1" applyFont="1" applyBorder="1" applyAlignment="1">
      <alignment vertical="center"/>
    </xf>
    <xf numFmtId="176" fontId="2" fillId="0" borderId="47" xfId="0" applyNumberFormat="1" applyFont="1" applyBorder="1" applyAlignment="1">
      <alignment vertical="center"/>
    </xf>
    <xf numFmtId="176" fontId="2" fillId="0" borderId="45" xfId="0" applyNumberFormat="1" applyFont="1" applyBorder="1" applyAlignment="1">
      <alignment vertical="center"/>
    </xf>
    <xf numFmtId="176" fontId="2" fillId="0" borderId="68" xfId="0" applyNumberFormat="1" applyFont="1" applyBorder="1" applyAlignment="1">
      <alignment vertical="center"/>
    </xf>
    <xf numFmtId="176" fontId="2" fillId="0" borderId="69" xfId="0" applyNumberFormat="1" applyFont="1" applyBorder="1" applyAlignment="1">
      <alignment vertical="center"/>
    </xf>
    <xf numFmtId="176" fontId="2" fillId="0" borderId="70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38" fontId="2" fillId="0" borderId="47" xfId="1" applyFont="1" applyBorder="1" applyAlignment="1">
      <alignment vertical="center"/>
    </xf>
    <xf numFmtId="38" fontId="2" fillId="0" borderId="45" xfId="1" applyFont="1" applyBorder="1" applyAlignment="1">
      <alignment vertical="center"/>
    </xf>
    <xf numFmtId="38" fontId="2" fillId="0" borderId="0" xfId="1" applyFont="1" applyAlignment="1">
      <alignment vertical="center"/>
    </xf>
    <xf numFmtId="38" fontId="2" fillId="0" borderId="51" xfId="1" applyFont="1" applyBorder="1" applyAlignment="1">
      <alignment vertical="center"/>
    </xf>
    <xf numFmtId="38" fontId="2" fillId="0" borderId="52" xfId="1" applyFont="1" applyBorder="1" applyAlignment="1">
      <alignment vertical="center"/>
    </xf>
    <xf numFmtId="38" fontId="2" fillId="0" borderId="25" xfId="1" applyFont="1" applyBorder="1" applyAlignment="1">
      <alignment vertical="center"/>
    </xf>
    <xf numFmtId="38" fontId="2" fillId="0" borderId="57" xfId="1" applyFont="1" applyBorder="1" applyAlignment="1">
      <alignment vertical="center"/>
    </xf>
    <xf numFmtId="38" fontId="2" fillId="0" borderId="56" xfId="1" applyFont="1" applyBorder="1" applyAlignment="1">
      <alignment vertical="center"/>
    </xf>
    <xf numFmtId="38" fontId="2" fillId="0" borderId="27" xfId="1" applyFont="1" applyBorder="1" applyAlignment="1">
      <alignment vertical="center"/>
    </xf>
    <xf numFmtId="38" fontId="2" fillId="0" borderId="58" xfId="1" applyFont="1" applyBorder="1" applyAlignment="1">
      <alignment vertical="center"/>
    </xf>
    <xf numFmtId="38" fontId="2" fillId="0" borderId="1" xfId="1" applyFont="1" applyBorder="1" applyAlignment="1">
      <alignment vertical="center"/>
    </xf>
    <xf numFmtId="38" fontId="2" fillId="0" borderId="2" xfId="1" applyFont="1" applyBorder="1" applyAlignment="1">
      <alignment vertical="center"/>
    </xf>
    <xf numFmtId="38" fontId="2" fillId="0" borderId="59" xfId="1" applyFont="1" applyBorder="1" applyAlignment="1">
      <alignment vertical="center"/>
    </xf>
    <xf numFmtId="38" fontId="2" fillId="0" borderId="60" xfId="1" applyFont="1" applyBorder="1" applyAlignment="1">
      <alignment vertical="center"/>
    </xf>
    <xf numFmtId="38" fontId="2" fillId="0" borderId="61" xfId="1" applyFont="1" applyBorder="1" applyAlignment="1">
      <alignment vertical="center"/>
    </xf>
    <xf numFmtId="38" fontId="2" fillId="0" borderId="62" xfId="1" applyFont="1" applyBorder="1" applyAlignment="1">
      <alignment vertical="center"/>
    </xf>
    <xf numFmtId="38" fontId="2" fillId="0" borderId="63" xfId="1" applyFont="1" applyBorder="1" applyAlignment="1">
      <alignment vertical="center"/>
    </xf>
    <xf numFmtId="38" fontId="2" fillId="0" borderId="64" xfId="1" applyFont="1" applyBorder="1" applyAlignment="1">
      <alignment vertical="center"/>
    </xf>
    <xf numFmtId="38" fontId="2" fillId="0" borderId="65" xfId="1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77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7" xfId="0" applyFont="1" applyBorder="1" applyAlignment="1">
      <alignment vertical="center"/>
    </xf>
    <xf numFmtId="0" fontId="2" fillId="0" borderId="108" xfId="0" applyFont="1" applyBorder="1" applyAlignment="1">
      <alignment vertical="center"/>
    </xf>
    <xf numFmtId="0" fontId="2" fillId="0" borderId="56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85" xfId="0" applyFont="1" applyBorder="1" applyAlignment="1">
      <alignment horizontal="center" vertical="top"/>
    </xf>
    <xf numFmtId="0" fontId="2" fillId="0" borderId="83" xfId="0" applyFont="1" applyBorder="1" applyAlignment="1">
      <alignment horizontal="center" vertical="top"/>
    </xf>
    <xf numFmtId="0" fontId="2" fillId="0" borderId="109" xfId="0" applyFont="1" applyBorder="1" applyAlignment="1">
      <alignment horizontal="center" vertical="top"/>
    </xf>
    <xf numFmtId="0" fontId="2" fillId="0" borderId="110" xfId="0" applyFont="1" applyBorder="1" applyAlignment="1">
      <alignment horizontal="center" vertical="center"/>
    </xf>
    <xf numFmtId="0" fontId="2" fillId="0" borderId="111" xfId="0" applyFont="1" applyBorder="1" applyAlignment="1">
      <alignment horizontal="center" vertical="center"/>
    </xf>
    <xf numFmtId="0" fontId="2" fillId="0" borderId="112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110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91" xfId="0" applyFont="1" applyBorder="1" applyAlignment="1">
      <alignment vertical="center"/>
    </xf>
    <xf numFmtId="0" fontId="2" fillId="0" borderId="97" xfId="0" applyFont="1" applyBorder="1" applyAlignment="1">
      <alignment vertical="center"/>
    </xf>
    <xf numFmtId="0" fontId="2" fillId="0" borderId="87" xfId="0" applyFont="1" applyBorder="1" applyAlignment="1">
      <alignment vertical="center"/>
    </xf>
    <xf numFmtId="0" fontId="2" fillId="0" borderId="88" xfId="0" applyFont="1" applyBorder="1" applyAlignment="1">
      <alignment vertical="center"/>
    </xf>
    <xf numFmtId="0" fontId="2" fillId="0" borderId="98" xfId="0" applyFont="1" applyBorder="1" applyAlignment="1">
      <alignment horizontal="distributed" vertical="center" justifyLastLine="1"/>
    </xf>
    <xf numFmtId="0" fontId="2" fillId="0" borderId="51" xfId="0" applyFont="1" applyBorder="1" applyAlignment="1">
      <alignment horizontal="distributed" vertical="center" justifyLastLine="1"/>
    </xf>
    <xf numFmtId="0" fontId="2" fillId="0" borderId="0" xfId="0" applyFont="1" applyAlignment="1">
      <alignment horizontal="right" vertical="center"/>
    </xf>
    <xf numFmtId="0" fontId="2" fillId="0" borderId="21" xfId="0" applyFont="1" applyBorder="1" applyAlignment="1">
      <alignment vertical="top"/>
    </xf>
    <xf numFmtId="0" fontId="2" fillId="0" borderId="99" xfId="0" applyFont="1" applyBorder="1" applyAlignment="1">
      <alignment vertical="center"/>
    </xf>
    <xf numFmtId="0" fontId="2" fillId="0" borderId="42" xfId="0" applyFont="1" applyBorder="1" applyAlignment="1">
      <alignment horizontal="center" vertical="center"/>
    </xf>
    <xf numFmtId="0" fontId="2" fillId="0" borderId="100" xfId="0" applyFont="1" applyBorder="1" applyAlignment="1">
      <alignment horizontal="center" vertical="center"/>
    </xf>
    <xf numFmtId="0" fontId="2" fillId="0" borderId="10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102" xfId="0" applyFont="1" applyBorder="1" applyAlignment="1">
      <alignment horizontal="center" vertical="center"/>
    </xf>
    <xf numFmtId="0" fontId="2" fillId="0" borderId="50" xfId="0" applyFont="1" applyBorder="1" applyAlignment="1">
      <alignment vertical="center"/>
    </xf>
    <xf numFmtId="0" fontId="2" fillId="0" borderId="51" xfId="0" applyFont="1" applyBorder="1" applyAlignment="1">
      <alignment vertical="center"/>
    </xf>
    <xf numFmtId="0" fontId="2" fillId="0" borderId="89" xfId="0" applyFont="1" applyBorder="1" applyAlignment="1">
      <alignment vertical="center"/>
    </xf>
    <xf numFmtId="0" fontId="2" fillId="0" borderId="103" xfId="0" applyFont="1" applyBorder="1" applyAlignment="1">
      <alignment horizontal="left" vertical="center"/>
    </xf>
    <xf numFmtId="0" fontId="2" fillId="0" borderId="93" xfId="0" applyFont="1" applyBorder="1" applyAlignment="1">
      <alignment horizontal="left" vertical="center"/>
    </xf>
    <xf numFmtId="0" fontId="2" fillId="0" borderId="104" xfId="0" applyFont="1" applyBorder="1" applyAlignment="1">
      <alignment horizontal="left" vertical="center"/>
    </xf>
    <xf numFmtId="0" fontId="2" fillId="0" borderId="92" xfId="0" applyFont="1" applyBorder="1" applyAlignment="1">
      <alignment horizontal="center" vertical="top"/>
    </xf>
    <xf numFmtId="0" fontId="2" fillId="0" borderId="104" xfId="0" applyFont="1" applyBorder="1" applyAlignment="1">
      <alignment horizontal="center" vertical="top"/>
    </xf>
    <xf numFmtId="0" fontId="2" fillId="0" borderId="71" xfId="0" applyFont="1" applyBorder="1" applyAlignment="1">
      <alignment horizontal="center" vertical="top"/>
    </xf>
    <xf numFmtId="0" fontId="2" fillId="0" borderId="72" xfId="0" applyFont="1" applyBorder="1" applyAlignment="1">
      <alignment horizontal="center" vertical="top"/>
    </xf>
    <xf numFmtId="0" fontId="2" fillId="0" borderId="80" xfId="0" applyFont="1" applyBorder="1" applyAlignment="1">
      <alignment horizontal="left" vertical="center"/>
    </xf>
    <xf numFmtId="0" fontId="2" fillId="0" borderId="78" xfId="0" applyFont="1" applyBorder="1" applyAlignment="1">
      <alignment horizontal="left" vertical="center"/>
    </xf>
    <xf numFmtId="0" fontId="2" fillId="0" borderId="72" xfId="0" applyFont="1" applyBorder="1" applyAlignment="1">
      <alignment horizontal="left" vertical="center"/>
    </xf>
    <xf numFmtId="0" fontId="2" fillId="0" borderId="23" xfId="0" applyFont="1" applyBorder="1" applyAlignment="1">
      <alignment vertical="top"/>
    </xf>
    <xf numFmtId="0" fontId="2" fillId="0" borderId="78" xfId="0" applyFont="1" applyBorder="1" applyAlignment="1">
      <alignment horizontal="center" vertical="top"/>
    </xf>
    <xf numFmtId="0" fontId="2" fillId="0" borderId="79" xfId="0" applyFont="1" applyBorder="1" applyAlignment="1">
      <alignment horizontal="center" vertical="top"/>
    </xf>
    <xf numFmtId="0" fontId="2" fillId="0" borderId="51" xfId="0" applyFont="1" applyBorder="1" applyAlignment="1">
      <alignment horizontal="center" vertical="center"/>
    </xf>
    <xf numFmtId="0" fontId="2" fillId="0" borderId="89" xfId="0" applyFont="1" applyBorder="1" applyAlignment="1">
      <alignment horizontal="center" vertical="center"/>
    </xf>
    <xf numFmtId="0" fontId="2" fillId="0" borderId="89" xfId="0" applyFont="1" applyBorder="1" applyAlignment="1">
      <alignment horizontal="distributed" vertical="center" justifyLastLine="1"/>
    </xf>
    <xf numFmtId="0" fontId="2" fillId="0" borderId="9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93" xfId="0" applyFont="1" applyBorder="1" applyAlignment="1">
      <alignment horizontal="center" vertical="top"/>
    </xf>
    <xf numFmtId="0" fontId="2" fillId="0" borderId="94" xfId="0" applyFont="1" applyBorder="1" applyAlignment="1">
      <alignment horizontal="center" vertical="top"/>
    </xf>
    <xf numFmtId="0" fontId="2" fillId="0" borderId="76" xfId="0" applyFont="1" applyBorder="1" applyAlignment="1">
      <alignment horizontal="center" vertical="top"/>
    </xf>
    <xf numFmtId="0" fontId="2" fillId="0" borderId="74" xfId="0" applyFont="1" applyBorder="1" applyAlignment="1">
      <alignment horizontal="center" vertical="top"/>
    </xf>
    <xf numFmtId="0" fontId="2" fillId="0" borderId="81" xfId="0" applyFont="1" applyBorder="1" applyAlignment="1">
      <alignment horizontal="center" vertical="top"/>
    </xf>
    <xf numFmtId="0" fontId="2" fillId="0" borderId="82" xfId="0" applyFont="1" applyBorder="1" applyAlignment="1">
      <alignment horizontal="left" vertical="center"/>
    </xf>
    <xf numFmtId="0" fontId="2" fillId="0" borderId="83" xfId="0" applyFont="1" applyBorder="1" applyAlignment="1">
      <alignment horizontal="left" vertical="center"/>
    </xf>
    <xf numFmtId="0" fontId="2" fillId="0" borderId="84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84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5" xfId="0" applyFont="1" applyBorder="1" applyAlignment="1">
      <alignment vertical="center"/>
    </xf>
    <xf numFmtId="0" fontId="2" fillId="0" borderId="96" xfId="0" applyFont="1" applyBorder="1" applyAlignment="1">
      <alignment vertical="center"/>
    </xf>
    <xf numFmtId="0" fontId="2" fillId="0" borderId="4" xfId="0" applyFont="1" applyBorder="1" applyAlignment="1">
      <alignment vertical="top"/>
    </xf>
    <xf numFmtId="0" fontId="2" fillId="0" borderId="91" xfId="0" applyFont="1" applyBorder="1" applyAlignment="1">
      <alignment vertical="top"/>
    </xf>
    <xf numFmtId="0" fontId="2" fillId="0" borderId="105" xfId="0" applyFont="1" applyBorder="1" applyAlignment="1">
      <alignment horizontal="right" vertical="center"/>
    </xf>
    <xf numFmtId="0" fontId="2" fillId="0" borderId="98" xfId="0" applyFont="1" applyBorder="1" applyAlignment="1">
      <alignment horizontal="right" vertical="center"/>
    </xf>
    <xf numFmtId="0" fontId="2" fillId="0" borderId="106" xfId="0" applyFont="1" applyBorder="1" applyAlignment="1">
      <alignment horizontal="center" vertical="center"/>
    </xf>
    <xf numFmtId="0" fontId="2" fillId="0" borderId="98" xfId="0" applyFont="1" applyBorder="1" applyAlignment="1">
      <alignment horizontal="center" vertical="center"/>
    </xf>
    <xf numFmtId="0" fontId="2" fillId="0" borderId="73" xfId="0" applyFont="1" applyBorder="1" applyAlignment="1">
      <alignment horizontal="left" vertical="center"/>
    </xf>
    <xf numFmtId="0" fontId="2" fillId="0" borderId="74" xfId="0" applyFont="1" applyBorder="1" applyAlignment="1">
      <alignment horizontal="left" vertical="center"/>
    </xf>
    <xf numFmtId="0" fontId="2" fillId="0" borderId="75" xfId="0" applyFont="1" applyBorder="1" applyAlignment="1">
      <alignment horizontal="left" vertical="center"/>
    </xf>
    <xf numFmtId="0" fontId="2" fillId="0" borderId="75" xfId="0" applyFont="1" applyBorder="1" applyAlignment="1">
      <alignment horizontal="center" vertical="top"/>
    </xf>
    <xf numFmtId="0" fontId="2" fillId="0" borderId="48" xfId="0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97" xfId="0" applyFont="1" applyBorder="1" applyAlignment="1">
      <alignment horizontal="center" vertical="center"/>
    </xf>
    <xf numFmtId="0" fontId="10" fillId="0" borderId="0" xfId="0" applyFont="1"/>
    <xf numFmtId="0" fontId="8" fillId="0" borderId="51" xfId="0" applyFont="1" applyBorder="1" applyAlignment="1">
      <alignment horizontal="center" vertical="center"/>
    </xf>
    <xf numFmtId="0" fontId="8" fillId="0" borderId="87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8" fillId="0" borderId="113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 wrapText="1"/>
    </xf>
    <xf numFmtId="0" fontId="8" fillId="0" borderId="114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42" xfId="0" applyFont="1" applyBorder="1" applyAlignment="1">
      <alignment horizontal="distributed" vertical="center" justifyLastLine="1"/>
    </xf>
    <xf numFmtId="0" fontId="2" fillId="0" borderId="100" xfId="0" applyFont="1" applyBorder="1" applyAlignment="1">
      <alignment horizontal="distributed" vertical="center" justifyLastLine="1"/>
    </xf>
    <xf numFmtId="0" fontId="2" fillId="0" borderId="123" xfId="0" applyFont="1" applyBorder="1" applyAlignment="1">
      <alignment horizontal="distributed" vertical="center" justifyLastLine="1"/>
    </xf>
    <xf numFmtId="0" fontId="2" fillId="0" borderId="101" xfId="0" applyFont="1" applyBorder="1" applyAlignment="1">
      <alignment horizontal="distributed" vertical="center" justifyLastLine="1"/>
    </xf>
    <xf numFmtId="0" fontId="2" fillId="0" borderId="0" xfId="0" applyFont="1" applyAlignment="1">
      <alignment horizontal="distributed" vertical="center" justifyLastLine="1"/>
    </xf>
    <xf numFmtId="0" fontId="2" fillId="0" borderId="8" xfId="0" applyFont="1" applyBorder="1" applyAlignment="1">
      <alignment horizontal="distributed" vertical="center" justifyLastLine="1"/>
    </xf>
    <xf numFmtId="0" fontId="2" fillId="0" borderId="43" xfId="0" applyFont="1" applyBorder="1" applyAlignment="1">
      <alignment horizontal="distributed" vertical="center" justifyLastLine="1"/>
    </xf>
    <xf numFmtId="0" fontId="2" fillId="0" borderId="102" xfId="0" applyFont="1" applyBorder="1" applyAlignment="1">
      <alignment horizontal="distributed" vertical="center" justifyLastLine="1"/>
    </xf>
    <xf numFmtId="0" fontId="2" fillId="0" borderId="124" xfId="0" applyFont="1" applyBorder="1" applyAlignment="1">
      <alignment horizontal="distributed" vertical="center" justifyLastLine="1"/>
    </xf>
    <xf numFmtId="0" fontId="2" fillId="0" borderId="5" xfId="0" applyFont="1" applyBorder="1" applyAlignment="1">
      <alignment horizontal="distributed" vertical="center" justifyLastLine="1"/>
    </xf>
    <xf numFmtId="0" fontId="2" fillId="0" borderId="87" xfId="0" applyFont="1" applyBorder="1" applyAlignment="1">
      <alignment horizontal="center" vertical="center" justifyLastLine="1"/>
    </xf>
    <xf numFmtId="0" fontId="2" fillId="0" borderId="105" xfId="0" applyFont="1" applyBorder="1" applyAlignment="1">
      <alignment vertical="center"/>
    </xf>
    <xf numFmtId="0" fontId="2" fillId="0" borderId="120" xfId="0" applyFont="1" applyBorder="1" applyAlignment="1">
      <alignment vertical="center"/>
    </xf>
    <xf numFmtId="0" fontId="2" fillId="0" borderId="54" xfId="0" applyFont="1" applyBorder="1" applyAlignment="1">
      <alignment vertical="center"/>
    </xf>
    <xf numFmtId="0" fontId="2" fillId="0" borderId="52" xfId="0" applyFont="1" applyBorder="1" applyAlignment="1">
      <alignment horizontal="left" vertical="center" indent="2"/>
    </xf>
    <xf numFmtId="0" fontId="2" fillId="0" borderId="120" xfId="0" applyFont="1" applyBorder="1" applyAlignment="1">
      <alignment horizontal="left" vertical="center" indent="2"/>
    </xf>
    <xf numFmtId="0" fontId="2" fillId="0" borderId="54" xfId="0" applyFont="1" applyBorder="1" applyAlignment="1">
      <alignment horizontal="left" vertical="center" indent="2"/>
    </xf>
    <xf numFmtId="0" fontId="2" fillId="0" borderId="121" xfId="0" applyFont="1" applyBorder="1" applyAlignment="1">
      <alignment vertical="center"/>
    </xf>
    <xf numFmtId="0" fontId="2" fillId="0" borderId="122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26" xfId="0" applyFont="1" applyBorder="1" applyAlignment="1">
      <alignment horizontal="left" vertical="center" indent="2"/>
    </xf>
    <xf numFmtId="0" fontId="2" fillId="0" borderId="122" xfId="0" applyFont="1" applyBorder="1" applyAlignment="1">
      <alignment horizontal="left" vertical="center" indent="2"/>
    </xf>
    <xf numFmtId="0" fontId="2" fillId="0" borderId="28" xfId="0" applyFont="1" applyBorder="1" applyAlignment="1">
      <alignment horizontal="left" vertical="center" indent="2"/>
    </xf>
    <xf numFmtId="0" fontId="2" fillId="0" borderId="50" xfId="0" applyFont="1" applyBorder="1" applyAlignment="1">
      <alignment horizontal="distributed" vertical="center" justifyLastLine="1"/>
    </xf>
    <xf numFmtId="0" fontId="9" fillId="0" borderId="0" xfId="0" applyFont="1" applyAlignment="1">
      <alignment vertical="center"/>
    </xf>
    <xf numFmtId="0" fontId="2" fillId="0" borderId="115" xfId="0" applyFont="1" applyBorder="1" applyAlignment="1">
      <alignment vertical="center"/>
    </xf>
    <xf numFmtId="0" fontId="2" fillId="0" borderId="116" xfId="0" applyFont="1" applyBorder="1" applyAlignment="1">
      <alignment vertical="center"/>
    </xf>
    <xf numFmtId="0" fontId="2" fillId="0" borderId="117" xfId="0" applyFont="1" applyBorder="1" applyAlignment="1">
      <alignment vertical="center"/>
    </xf>
    <xf numFmtId="0" fontId="2" fillId="0" borderId="115" xfId="0" applyFont="1" applyBorder="1" applyAlignment="1">
      <alignment horizontal="distributed" vertical="center" justifyLastLine="1"/>
    </xf>
    <xf numFmtId="0" fontId="2" fillId="0" borderId="116" xfId="0" applyFont="1" applyBorder="1" applyAlignment="1">
      <alignment horizontal="distributed" vertical="center" justifyLastLine="1"/>
    </xf>
    <xf numFmtId="0" fontId="2" fillId="0" borderId="118" xfId="0" applyFont="1" applyBorder="1" applyAlignment="1">
      <alignment horizontal="distributed" vertical="center" justifyLastLine="1"/>
    </xf>
    <xf numFmtId="0" fontId="2" fillId="0" borderId="119" xfId="0" applyFont="1" applyBorder="1" applyAlignment="1">
      <alignment horizontal="distributed" vertical="center" justifyLastLine="1"/>
    </xf>
    <xf numFmtId="0" fontId="2" fillId="0" borderId="117" xfId="0" applyFont="1" applyBorder="1" applyAlignment="1">
      <alignment horizontal="distributed" vertical="center" justifyLastLine="1"/>
    </xf>
    <xf numFmtId="38" fontId="13" fillId="0" borderId="105" xfId="1" applyFont="1" applyBorder="1" applyAlignment="1">
      <alignment vertical="center"/>
    </xf>
    <xf numFmtId="38" fontId="13" fillId="0" borderId="120" xfId="1" applyFont="1" applyBorder="1" applyAlignment="1">
      <alignment vertical="center"/>
    </xf>
    <xf numFmtId="38" fontId="13" fillId="0" borderId="98" xfId="1" applyFont="1" applyBorder="1" applyAlignment="1">
      <alignment vertical="center"/>
    </xf>
    <xf numFmtId="38" fontId="13" fillId="0" borderId="121" xfId="1" applyFont="1" applyBorder="1" applyAlignment="1">
      <alignment vertical="center"/>
    </xf>
    <xf numFmtId="38" fontId="13" fillId="0" borderId="122" xfId="1" applyFont="1" applyBorder="1" applyAlignment="1">
      <alignment vertical="center"/>
    </xf>
    <xf numFmtId="38" fontId="13" fillId="0" borderId="99" xfId="1" applyFont="1" applyBorder="1" applyAlignment="1">
      <alignment vertical="center"/>
    </xf>
    <xf numFmtId="38" fontId="11" fillId="0" borderId="44" xfId="1" applyFont="1" applyBorder="1" applyAlignment="1">
      <alignment vertical="center" wrapText="1"/>
    </xf>
    <xf numFmtId="38" fontId="11" fillId="0" borderId="123" xfId="1" applyFont="1" applyBorder="1" applyAlignment="1">
      <alignment vertical="center" wrapText="1"/>
    </xf>
    <xf numFmtId="38" fontId="11" fillId="0" borderId="71" xfId="1" applyFont="1" applyBorder="1" applyAlignment="1">
      <alignment vertical="center" wrapText="1"/>
    </xf>
    <xf numFmtId="38" fontId="11" fillId="0" borderId="72" xfId="1" applyFont="1" applyBorder="1" applyAlignment="1">
      <alignment vertical="center" wrapText="1"/>
    </xf>
    <xf numFmtId="38" fontId="11" fillId="0" borderId="71" xfId="1" applyFont="1" applyBorder="1" applyAlignment="1">
      <alignment horizontal="right" vertical="center" wrapText="1"/>
    </xf>
    <xf numFmtId="38" fontId="11" fillId="0" borderId="72" xfId="1" applyFont="1" applyBorder="1" applyAlignment="1">
      <alignment horizontal="right" vertical="center" wrapText="1"/>
    </xf>
    <xf numFmtId="38" fontId="11" fillId="0" borderId="76" xfId="1" applyFont="1" applyBorder="1" applyAlignment="1">
      <alignment vertical="center" wrapText="1"/>
    </xf>
    <xf numFmtId="38" fontId="11" fillId="0" borderId="75" xfId="1" applyFont="1" applyBorder="1" applyAlignment="1">
      <alignment vertical="center" wrapText="1"/>
    </xf>
    <xf numFmtId="3" fontId="11" fillId="0" borderId="15" xfId="0" applyNumberFormat="1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3" fontId="11" fillId="0" borderId="24" xfId="0" applyNumberFormat="1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4" fillId="0" borderId="92" xfId="0" applyFont="1" applyBorder="1" applyAlignment="1">
      <alignment horizontal="left" vertical="center" wrapText="1"/>
    </xf>
    <xf numFmtId="0" fontId="14" fillId="0" borderId="93" xfId="0" applyFont="1" applyBorder="1" applyAlignment="1">
      <alignment horizontal="left" vertical="center" wrapText="1"/>
    </xf>
    <xf numFmtId="0" fontId="14" fillId="0" borderId="94" xfId="0" applyFont="1" applyBorder="1" applyAlignment="1">
      <alignment horizontal="left" vertical="center" wrapText="1"/>
    </xf>
    <xf numFmtId="0" fontId="14" fillId="0" borderId="71" xfId="0" applyFont="1" applyBorder="1" applyAlignment="1">
      <alignment horizontal="left" vertical="center" wrapText="1" indent="2"/>
    </xf>
    <xf numFmtId="0" fontId="14" fillId="0" borderId="78" xfId="0" applyFont="1" applyBorder="1" applyAlignment="1">
      <alignment horizontal="left" vertical="center" indent="2"/>
    </xf>
    <xf numFmtId="0" fontId="14" fillId="0" borderId="79" xfId="0" applyFont="1" applyBorder="1" applyAlignment="1">
      <alignment horizontal="left" vertical="center" indent="2"/>
    </xf>
    <xf numFmtId="0" fontId="14" fillId="0" borderId="71" xfId="0" applyFont="1" applyBorder="1" applyAlignment="1">
      <alignment vertical="center" wrapText="1"/>
    </xf>
    <xf numFmtId="0" fontId="14" fillId="0" borderId="78" xfId="0" applyFont="1" applyBorder="1" applyAlignment="1">
      <alignment vertical="center"/>
    </xf>
    <xf numFmtId="0" fontId="14" fillId="0" borderId="79" xfId="0" applyFont="1" applyBorder="1" applyAlignment="1">
      <alignment vertical="center"/>
    </xf>
    <xf numFmtId="0" fontId="14" fillId="0" borderId="71" xfId="0" applyFont="1" applyBorder="1" applyAlignment="1">
      <alignment horizontal="left" vertical="center" wrapText="1"/>
    </xf>
    <xf numFmtId="0" fontId="14" fillId="0" borderId="78" xfId="0" applyFont="1" applyBorder="1" applyAlignment="1">
      <alignment horizontal="left" vertical="center" wrapText="1"/>
    </xf>
    <xf numFmtId="0" fontId="14" fillId="0" borderId="79" xfId="0" applyFont="1" applyBorder="1" applyAlignment="1">
      <alignment horizontal="left" vertical="center" wrapText="1"/>
    </xf>
    <xf numFmtId="0" fontId="14" fillId="0" borderId="71" xfId="0" applyFont="1" applyBorder="1" applyAlignment="1">
      <alignment horizontal="left" vertical="center" indent="2"/>
    </xf>
    <xf numFmtId="0" fontId="14" fillId="0" borderId="71" xfId="0" applyFont="1" applyBorder="1" applyAlignment="1">
      <alignment vertical="center"/>
    </xf>
    <xf numFmtId="0" fontId="14" fillId="0" borderId="76" xfId="0" applyFont="1" applyBorder="1" applyAlignment="1">
      <alignment horizontal="left" vertical="top"/>
    </xf>
    <xf numFmtId="0" fontId="14" fillId="0" borderId="74" xfId="0" applyFont="1" applyBorder="1" applyAlignment="1">
      <alignment horizontal="left" vertical="top"/>
    </xf>
    <xf numFmtId="0" fontId="14" fillId="0" borderId="81" xfId="0" applyFont="1" applyBorder="1" applyAlignment="1">
      <alignment horizontal="left" vertical="top"/>
    </xf>
    <xf numFmtId="0" fontId="13" fillId="0" borderId="21" xfId="0" applyFont="1" applyBorder="1" applyAlignment="1">
      <alignment vertical="top"/>
    </xf>
    <xf numFmtId="0" fontId="13" fillId="0" borderId="23" xfId="0" applyFont="1" applyBorder="1" applyAlignment="1">
      <alignment vertical="top"/>
    </xf>
    <xf numFmtId="0" fontId="13" fillId="0" borderId="7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3" fontId="13" fillId="0" borderId="15" xfId="0" applyNumberFormat="1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3" fontId="13" fillId="0" borderId="15" xfId="0" applyNumberFormat="1" applyFont="1" applyBorder="1" applyAlignment="1">
      <alignment vertical="center"/>
    </xf>
    <xf numFmtId="3" fontId="13" fillId="0" borderId="36" xfId="0" applyNumberFormat="1" applyFont="1" applyBorder="1" applyAlignment="1">
      <alignment vertical="center"/>
    </xf>
    <xf numFmtId="0" fontId="13" fillId="0" borderId="56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3" fontId="13" fillId="0" borderId="2" xfId="0" applyNumberFormat="1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3" fontId="13" fillId="0" borderId="2" xfId="0" applyNumberFormat="1" applyFont="1" applyBorder="1" applyAlignment="1">
      <alignment vertical="center"/>
    </xf>
    <xf numFmtId="3" fontId="13" fillId="0" borderId="38" xfId="0" applyNumberFormat="1" applyFont="1" applyBorder="1" applyAlignment="1">
      <alignment vertical="center"/>
    </xf>
    <xf numFmtId="3" fontId="13" fillId="0" borderId="24" xfId="0" applyNumberFormat="1" applyFont="1" applyBorder="1" applyAlignment="1">
      <alignment vertical="center"/>
    </xf>
    <xf numFmtId="0" fontId="13" fillId="0" borderId="20" xfId="0" applyFont="1" applyBorder="1" applyAlignment="1">
      <alignment vertical="center"/>
    </xf>
    <xf numFmtId="3" fontId="13" fillId="0" borderId="24" xfId="0" applyNumberFormat="1" applyFont="1" applyBorder="1" applyAlignment="1">
      <alignment vertical="center"/>
    </xf>
    <xf numFmtId="3" fontId="13" fillId="0" borderId="40" xfId="0" applyNumberFormat="1" applyFont="1" applyBorder="1" applyAlignment="1">
      <alignment vertical="center"/>
    </xf>
    <xf numFmtId="3" fontId="13" fillId="0" borderId="37" xfId="0" applyNumberFormat="1" applyFont="1" applyBorder="1" applyAlignment="1">
      <alignment vertical="center"/>
    </xf>
    <xf numFmtId="3" fontId="13" fillId="0" borderId="29" xfId="0" applyNumberFormat="1" applyFont="1" applyBorder="1" applyAlignment="1">
      <alignment vertical="center"/>
    </xf>
    <xf numFmtId="3" fontId="13" fillId="0" borderId="39" xfId="0" applyNumberFormat="1" applyFont="1" applyBorder="1" applyAlignment="1">
      <alignment vertical="center"/>
    </xf>
    <xf numFmtId="3" fontId="13" fillId="0" borderId="30" xfId="0" applyNumberFormat="1" applyFont="1" applyBorder="1" applyAlignment="1">
      <alignment vertical="center"/>
    </xf>
    <xf numFmtId="3" fontId="13" fillId="0" borderId="31" xfId="0" applyNumberFormat="1" applyFont="1" applyBorder="1" applyAlignment="1">
      <alignment vertical="center"/>
    </xf>
    <xf numFmtId="3" fontId="16" fillId="0" borderId="41" xfId="0" applyNumberFormat="1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38" fontId="15" fillId="0" borderId="4" xfId="1" applyFont="1" applyBorder="1" applyAlignment="1">
      <alignment vertical="center"/>
    </xf>
    <xf numFmtId="38" fontId="15" fillId="0" borderId="48" xfId="1" applyFont="1" applyBorder="1" applyAlignment="1">
      <alignment vertical="center"/>
    </xf>
    <xf numFmtId="38" fontId="15" fillId="0" borderId="49" xfId="1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38" fontId="15" fillId="0" borderId="5" xfId="1" applyFont="1" applyBorder="1" applyAlignment="1">
      <alignment vertical="center"/>
    </xf>
    <xf numFmtId="38" fontId="15" fillId="0" borderId="25" xfId="1" applyFont="1" applyBorder="1" applyAlignment="1">
      <alignment vertical="center"/>
    </xf>
    <xf numFmtId="38" fontId="15" fillId="0" borderId="57" xfId="1" applyFont="1" applyBorder="1" applyAlignment="1">
      <alignment vertical="center"/>
    </xf>
    <xf numFmtId="38" fontId="15" fillId="0" borderId="50" xfId="1" applyFont="1" applyBorder="1" applyAlignment="1">
      <alignment vertical="center"/>
    </xf>
    <xf numFmtId="38" fontId="15" fillId="0" borderId="51" xfId="1" applyFont="1" applyBorder="1" applyAlignment="1">
      <alignment vertical="center"/>
    </xf>
    <xf numFmtId="38" fontId="15" fillId="0" borderId="56" xfId="1" applyFont="1" applyBorder="1" applyAlignment="1">
      <alignment vertical="center"/>
    </xf>
    <xf numFmtId="38" fontId="15" fillId="0" borderId="53" xfId="1" applyFont="1" applyBorder="1" applyAlignment="1">
      <alignment vertical="center"/>
    </xf>
    <xf numFmtId="38" fontId="15" fillId="0" borderId="54" xfId="1" applyFont="1" applyBorder="1" applyAlignment="1">
      <alignment vertical="center"/>
    </xf>
    <xf numFmtId="38" fontId="15" fillId="0" borderId="27" xfId="1" applyFont="1" applyBorder="1" applyAlignment="1">
      <alignment vertical="center"/>
    </xf>
    <xf numFmtId="38" fontId="15" fillId="0" borderId="55" xfId="1" applyFont="1" applyBorder="1" applyAlignment="1">
      <alignment vertical="center"/>
    </xf>
    <xf numFmtId="38" fontId="15" fillId="0" borderId="58" xfId="1" applyFont="1" applyBorder="1" applyAlignment="1">
      <alignment vertical="center"/>
    </xf>
    <xf numFmtId="38" fontId="15" fillId="0" borderId="21" xfId="1" applyFont="1" applyBorder="1" applyAlignment="1">
      <alignment vertical="center"/>
    </xf>
    <xf numFmtId="38" fontId="15" fillId="0" borderId="24" xfId="1" applyFont="1" applyBorder="1" applyAlignment="1">
      <alignment vertical="center"/>
    </xf>
    <xf numFmtId="38" fontId="15" fillId="0" borderId="66" xfId="1" applyFont="1" applyBorder="1" applyAlignment="1">
      <alignment vertical="center"/>
    </xf>
    <xf numFmtId="38" fontId="15" fillId="0" borderId="67" xfId="1" applyFont="1" applyBorder="1" applyAlignment="1">
      <alignment vertical="center"/>
    </xf>
    <xf numFmtId="38" fontId="15" fillId="0" borderId="47" xfId="1" applyFont="1" applyBorder="1" applyAlignment="1">
      <alignment vertical="center"/>
    </xf>
    <xf numFmtId="38" fontId="15" fillId="0" borderId="68" xfId="1" applyFont="1" applyBorder="1" applyAlignment="1">
      <alignment vertical="center"/>
    </xf>
    <xf numFmtId="38" fontId="15" fillId="0" borderId="69" xfId="1" applyFont="1" applyBorder="1" applyAlignment="1">
      <alignment vertical="center"/>
    </xf>
    <xf numFmtId="38" fontId="15" fillId="0" borderId="70" xfId="1" applyFont="1" applyBorder="1" applyAlignment="1">
      <alignment vertical="center"/>
    </xf>
    <xf numFmtId="0" fontId="2" fillId="0" borderId="0" xfId="0" quotePrefix="1" applyFont="1" applyAlignment="1">
      <alignment horizontal="right" vertical="center"/>
    </xf>
    <xf numFmtId="0" fontId="11" fillId="0" borderId="0" xfId="0" applyFont="1" applyAlignment="1">
      <alignment vertical="center"/>
    </xf>
    <xf numFmtId="0" fontId="11" fillId="0" borderId="125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714375</xdr:colOff>
      <xdr:row>34</xdr:row>
      <xdr:rowOff>57150</xdr:rowOff>
    </xdr:from>
    <xdr:to>
      <xdr:col>9</xdr:col>
      <xdr:colOff>647699</xdr:colOff>
      <xdr:row>36</xdr:row>
      <xdr:rowOff>161925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5038725" y="7848600"/>
          <a:ext cx="1552574" cy="714375"/>
        </a:xfrm>
        <a:prstGeom prst="wedgeRectCallout">
          <a:avLst>
            <a:gd name="adj1" fmla="val -81388"/>
            <a:gd name="adj2" fmla="val 9941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500"/>
            </a:lnSpc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明朝" pitchFamily="18" charset="-128"/>
              <a:ea typeface="ＭＳ Ｐ明朝" pitchFamily="18" charset="-128"/>
            </a:rPr>
            <a:t>共同取組活動費の</a:t>
          </a:r>
          <a:endParaRPr lang="en-US" altLang="ja-JP" sz="1200" b="0" i="0" strike="noStrike">
            <a:solidFill>
              <a:srgbClr val="000000"/>
            </a:solidFill>
            <a:latin typeface="ＭＳ Ｐ明朝" pitchFamily="18" charset="-128"/>
            <a:ea typeface="ＭＳ Ｐ明朝" pitchFamily="18" charset="-128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明朝" pitchFamily="18" charset="-128"/>
              <a:ea typeface="ＭＳ Ｐ明朝" pitchFamily="18" charset="-128"/>
            </a:rPr>
            <a:t>合計が５００，０００円となります。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95249</xdr:colOff>
      <xdr:row>61</xdr:row>
      <xdr:rowOff>38101</xdr:rowOff>
    </xdr:from>
    <xdr:to>
      <xdr:col>6</xdr:col>
      <xdr:colOff>752475</xdr:colOff>
      <xdr:row>63</xdr:row>
      <xdr:rowOff>47625</xdr:rowOff>
    </xdr:to>
    <xdr:sp macro="" textlink="">
      <xdr:nvSpPr>
        <xdr:cNvPr id="3" name="AutoShape 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2257424" y="34575751"/>
          <a:ext cx="2009776" cy="657224"/>
        </a:xfrm>
        <a:prstGeom prst="wedgeRectCallout">
          <a:avLst>
            <a:gd name="adj1" fmla="val 35204"/>
            <a:gd name="adj2" fmla="val -993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050" b="0" i="0" strike="noStrike">
              <a:solidFill>
                <a:srgbClr val="000000"/>
              </a:solidFill>
              <a:latin typeface="ＭＳ Ｐ明朝" pitchFamily="18" charset="-128"/>
              <a:ea typeface="ＭＳ Ｐ明朝" pitchFamily="18" charset="-128"/>
            </a:rPr>
            <a:t>共同取組活動分</a:t>
          </a:r>
          <a:endParaRPr lang="en-US" altLang="ja-JP" sz="1050" b="0" i="0" strike="noStrike">
            <a:solidFill>
              <a:srgbClr val="000000"/>
            </a:solidFill>
            <a:latin typeface="ＭＳ Ｐ明朝" pitchFamily="18" charset="-128"/>
            <a:ea typeface="ＭＳ Ｐ明朝" pitchFamily="18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strike="noStrike">
              <a:solidFill>
                <a:srgbClr val="000000"/>
              </a:solidFill>
              <a:latin typeface="ＭＳ Ｐ明朝" pitchFamily="18" charset="-128"/>
              <a:ea typeface="ＭＳ Ｐ明朝" pitchFamily="18" charset="-128"/>
            </a:rPr>
            <a:t>収入額の５００，０００円を</a:t>
          </a:r>
          <a:endParaRPr lang="en-US" altLang="ja-JP" sz="1050" b="0" i="0" strike="noStrike">
            <a:solidFill>
              <a:srgbClr val="000000"/>
            </a:solidFill>
            <a:latin typeface="ＭＳ Ｐ明朝" pitchFamily="18" charset="-128"/>
            <a:ea typeface="ＭＳ Ｐ明朝" pitchFamily="18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strike="noStrike">
              <a:solidFill>
                <a:srgbClr val="000000"/>
              </a:solidFill>
              <a:latin typeface="ＭＳ Ｐ明朝" pitchFamily="18" charset="-128"/>
              <a:ea typeface="ＭＳ Ｐ明朝" pitchFamily="18" charset="-128"/>
            </a:rPr>
            <a:t>協定参加者１０名で均等割り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85725</xdr:colOff>
      <xdr:row>61</xdr:row>
      <xdr:rowOff>133350</xdr:rowOff>
    </xdr:from>
    <xdr:to>
      <xdr:col>9</xdr:col>
      <xdr:colOff>400050</xdr:colOff>
      <xdr:row>63</xdr:row>
      <xdr:rowOff>123825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4410075" y="34671000"/>
          <a:ext cx="1933575" cy="638175"/>
        </a:xfrm>
        <a:prstGeom prst="wedgeRectCallout">
          <a:avLst>
            <a:gd name="adj1" fmla="val -26447"/>
            <a:gd name="adj2" fmla="val -11545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050" b="0" i="0" strike="noStrike">
              <a:solidFill>
                <a:srgbClr val="000000"/>
              </a:solidFill>
              <a:latin typeface="ＭＳ Ｐ明朝" pitchFamily="18" charset="-128"/>
              <a:ea typeface="ＭＳ Ｐ明朝" pitchFamily="18" charset="-128"/>
            </a:rPr>
            <a:t>共同取組活動分</a:t>
          </a:r>
          <a:endParaRPr lang="en-US" altLang="ja-JP" sz="1050" b="0" i="0" strike="noStrike">
            <a:solidFill>
              <a:srgbClr val="000000"/>
            </a:solidFill>
            <a:latin typeface="ＭＳ Ｐ明朝" pitchFamily="18" charset="-128"/>
            <a:ea typeface="ＭＳ Ｐ明朝" pitchFamily="18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strike="noStrike">
              <a:solidFill>
                <a:srgbClr val="000000"/>
              </a:solidFill>
              <a:latin typeface="ＭＳ Ｐ明朝" pitchFamily="18" charset="-128"/>
              <a:ea typeface="ＭＳ Ｐ明朝" pitchFamily="18" charset="-128"/>
            </a:rPr>
            <a:t>支出額の４９５，０００円を</a:t>
          </a:r>
          <a:endParaRPr lang="en-US" altLang="ja-JP" sz="1050" b="0" i="0" strike="noStrike">
            <a:solidFill>
              <a:srgbClr val="000000"/>
            </a:solidFill>
            <a:latin typeface="ＭＳ Ｐ明朝" pitchFamily="18" charset="-128"/>
            <a:ea typeface="ＭＳ Ｐ明朝" pitchFamily="18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strike="noStrike">
              <a:solidFill>
                <a:srgbClr val="000000"/>
              </a:solidFill>
              <a:latin typeface="ＭＳ Ｐ明朝" pitchFamily="18" charset="-128"/>
              <a:ea typeface="ＭＳ Ｐ明朝" pitchFamily="18" charset="-128"/>
            </a:rPr>
            <a:t>協定参加者１０名で均等割り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28575</xdr:colOff>
      <xdr:row>55</xdr:row>
      <xdr:rowOff>228600</xdr:rowOff>
    </xdr:from>
    <xdr:to>
      <xdr:col>5</xdr:col>
      <xdr:colOff>38100</xdr:colOff>
      <xdr:row>58</xdr:row>
      <xdr:rowOff>57150</xdr:rowOff>
    </xdr:to>
    <xdr:sp macro="" textlink="">
      <xdr:nvSpPr>
        <xdr:cNvPr id="5" name="AutoShape 1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 bwMode="auto">
        <a:xfrm>
          <a:off x="1514475" y="32823150"/>
          <a:ext cx="1362075" cy="800100"/>
        </a:xfrm>
        <a:prstGeom prst="wedgeRectCallout">
          <a:avLst>
            <a:gd name="adj1" fmla="val 45761"/>
            <a:gd name="adj2" fmla="val 7238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明朝" pitchFamily="18" charset="-128"/>
              <a:ea typeface="ＭＳ Ｐ明朝" pitchFamily="18" charset="-128"/>
            </a:rPr>
            <a:t>個人の面積に応じて配分されます。</a:t>
          </a:r>
        </a:p>
      </xdr:txBody>
    </xdr:sp>
    <xdr:clientData/>
  </xdr:twoCellAnchor>
  <xdr:twoCellAnchor>
    <xdr:from>
      <xdr:col>7</xdr:col>
      <xdr:colOff>47625</xdr:colOff>
      <xdr:row>37</xdr:row>
      <xdr:rowOff>66675</xdr:rowOff>
    </xdr:from>
    <xdr:to>
      <xdr:col>7</xdr:col>
      <xdr:colOff>200025</xdr:colOff>
      <xdr:row>38</xdr:row>
      <xdr:rowOff>342900</xdr:rowOff>
    </xdr:to>
    <xdr:sp macro="" textlink="">
      <xdr:nvSpPr>
        <xdr:cNvPr id="7544" name="右中かっこ 6">
          <a:extLst>
            <a:ext uri="{FF2B5EF4-FFF2-40B4-BE49-F238E27FC236}">
              <a16:creationId xmlns:a16="http://schemas.microsoft.com/office/drawing/2014/main" id="{00000000-0008-0000-0200-0000781D0000}"/>
            </a:ext>
          </a:extLst>
        </xdr:cNvPr>
        <xdr:cNvSpPr>
          <a:spLocks/>
        </xdr:cNvSpPr>
      </xdr:nvSpPr>
      <xdr:spPr bwMode="auto">
        <a:xfrm>
          <a:off x="4371975" y="8734425"/>
          <a:ext cx="152400" cy="542925"/>
        </a:xfrm>
        <a:prstGeom prst="rightBrace">
          <a:avLst>
            <a:gd name="adj1" fmla="val 26818"/>
            <a:gd name="adj2" fmla="val 31162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635000</xdr:colOff>
      <xdr:row>44</xdr:row>
      <xdr:rowOff>0</xdr:rowOff>
    </xdr:from>
    <xdr:to>
      <xdr:col>6</xdr:col>
      <xdr:colOff>609600</xdr:colOff>
      <xdr:row>46</xdr:row>
      <xdr:rowOff>57150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2809875" y="10001250"/>
          <a:ext cx="1339850" cy="406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27432" rIns="0" bIns="0" anchor="t" upright="1"/>
        <a:lstStyle/>
        <a:p>
          <a:pPr algn="ctr" rtl="0">
            <a:defRPr sz="1000"/>
          </a:pPr>
          <a:r>
            <a:rPr lang="ja-JP" altLang="en-US" sz="2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記入例</a:t>
          </a:r>
        </a:p>
      </xdr:txBody>
    </xdr:sp>
    <xdr:clientData/>
  </xdr:twoCellAnchor>
  <xdr:twoCellAnchor>
    <xdr:from>
      <xdr:col>4</xdr:col>
      <xdr:colOff>635000</xdr:colOff>
      <xdr:row>1</xdr:row>
      <xdr:rowOff>95250</xdr:rowOff>
    </xdr:from>
    <xdr:to>
      <xdr:col>6</xdr:col>
      <xdr:colOff>609600</xdr:colOff>
      <xdr:row>3</xdr:row>
      <xdr:rowOff>136525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2809875" y="269875"/>
          <a:ext cx="1339850" cy="406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27432" rIns="0" bIns="0" anchor="t" upright="1"/>
        <a:lstStyle/>
        <a:p>
          <a:pPr algn="ctr" rtl="0">
            <a:defRPr sz="1000"/>
          </a:pPr>
          <a:r>
            <a:rPr lang="ja-JP" altLang="en-US" sz="2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記入例</a:t>
          </a:r>
        </a:p>
      </xdr:txBody>
    </xdr:sp>
    <xdr:clientData/>
  </xdr:twoCellAnchor>
  <xdr:twoCellAnchor>
    <xdr:from>
      <xdr:col>7</xdr:col>
      <xdr:colOff>171450</xdr:colOff>
      <xdr:row>13</xdr:row>
      <xdr:rowOff>161925</xdr:rowOff>
    </xdr:from>
    <xdr:to>
      <xdr:col>9</xdr:col>
      <xdr:colOff>628650</xdr:colOff>
      <xdr:row>18</xdr:row>
      <xdr:rowOff>0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 bwMode="auto">
        <a:xfrm>
          <a:off x="4495800" y="22298025"/>
          <a:ext cx="2076450" cy="742950"/>
        </a:xfrm>
        <a:prstGeom prst="wedgeRoundRectCallout">
          <a:avLst>
            <a:gd name="adj1" fmla="val -55237"/>
            <a:gd name="adj2" fmla="val 118910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rtl="0"/>
          <a:r>
            <a:rPr lang="ja-JP" altLang="en-US" sz="1100" b="0" i="0">
              <a:latin typeface="ＭＳ Ｐ明朝" pitchFamily="18" charset="-128"/>
              <a:ea typeface="ＭＳ Ｐ明朝" pitchFamily="18" charset="-128"/>
              <a:cs typeface="+mn-cs"/>
            </a:rPr>
            <a:t>交付金額が１００万円で</a:t>
          </a:r>
          <a:endParaRPr lang="en-US" sz="1100" b="0" i="0">
            <a:latin typeface="ＭＳ Ｐ明朝" pitchFamily="18" charset="-128"/>
            <a:ea typeface="ＭＳ Ｐ明朝" pitchFamily="18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100" b="0" i="0">
              <a:latin typeface="ＭＳ Ｐ明朝" pitchFamily="18" charset="-128"/>
              <a:ea typeface="ＭＳ Ｐ明朝" pitchFamily="18" charset="-128"/>
              <a:cs typeface="+mn-cs"/>
            </a:rPr>
            <a:t>共同取組５０％、</a:t>
          </a:r>
          <a:endParaRPr lang="en-US" sz="1100" b="0" i="0">
            <a:latin typeface="ＭＳ Ｐ明朝" pitchFamily="18" charset="-128"/>
            <a:ea typeface="ＭＳ Ｐ明朝" pitchFamily="18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100" b="0" i="0">
              <a:latin typeface="ＭＳ Ｐ明朝" pitchFamily="18" charset="-128"/>
              <a:ea typeface="ＭＳ Ｐ明朝" pitchFamily="18" charset="-128"/>
              <a:cs typeface="+mn-cs"/>
            </a:rPr>
            <a:t>個人配分５０％</a:t>
          </a:r>
          <a:endParaRPr lang="en-US" sz="1100" b="0" i="0">
            <a:latin typeface="ＭＳ Ｐ明朝" pitchFamily="18" charset="-128"/>
            <a:ea typeface="ＭＳ Ｐ明朝" pitchFamily="18" charset="-128"/>
            <a:cs typeface="+mn-cs"/>
          </a:endParaRPr>
        </a:p>
        <a:p>
          <a:pPr rtl="0"/>
          <a:r>
            <a:rPr lang="ja-JP" altLang="en-US" sz="1100" b="0" i="0">
              <a:latin typeface="ＭＳ Ｐ明朝" pitchFamily="18" charset="-128"/>
              <a:ea typeface="ＭＳ Ｐ明朝" pitchFamily="18" charset="-128"/>
              <a:cs typeface="+mn-cs"/>
            </a:rPr>
            <a:t>とした場合</a:t>
          </a:r>
          <a:endParaRPr lang="ja-JP">
            <a:latin typeface="ＭＳ Ｐ明朝" pitchFamily="18" charset="-128"/>
            <a:ea typeface="ＭＳ Ｐ明朝" pitchFamily="18" charset="-128"/>
          </a:endParaRPr>
        </a:p>
        <a:p>
          <a:pPr algn="ctr">
            <a:lnSpc>
              <a:spcPts val="1200"/>
            </a:lnSpc>
          </a:pPr>
          <a:endParaRPr kumimoji="1" lang="ja-JP" altLang="en-US" sz="1100"/>
        </a:p>
      </xdr:txBody>
    </xdr:sp>
    <xdr:clientData/>
  </xdr:twoCellAnchor>
  <xdr:twoCellAnchor>
    <xdr:from>
      <xdr:col>8</xdr:col>
      <xdr:colOff>342900</xdr:colOff>
      <xdr:row>20</xdr:row>
      <xdr:rowOff>85725</xdr:rowOff>
    </xdr:from>
    <xdr:to>
      <xdr:col>10</xdr:col>
      <xdr:colOff>63500</xdr:colOff>
      <xdr:row>22</xdr:row>
      <xdr:rowOff>57150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 bwMode="auto">
        <a:xfrm>
          <a:off x="5476875" y="23622000"/>
          <a:ext cx="1339850" cy="581025"/>
        </a:xfrm>
        <a:prstGeom prst="wedgeRoundRectCallout">
          <a:avLst>
            <a:gd name="adj1" fmla="val -64381"/>
            <a:gd name="adj2" fmla="val -18020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>
            <a:lnSpc>
              <a:spcPts val="1200"/>
            </a:lnSpc>
          </a:pPr>
          <a:r>
            <a:rPr kumimoji="1" lang="ja-JP" altLang="en-US" sz="1050">
              <a:latin typeface="ＭＳ Ｐ明朝" pitchFamily="18" charset="-128"/>
              <a:ea typeface="ＭＳ Ｐ明朝" pitchFamily="18" charset="-128"/>
            </a:rPr>
            <a:t>集落で合意された</a:t>
          </a:r>
          <a:br>
            <a:rPr kumimoji="1" lang="en-US" altLang="ja-JP" sz="1050">
              <a:latin typeface="ＭＳ Ｐ明朝" pitchFamily="18" charset="-128"/>
              <a:ea typeface="ＭＳ Ｐ明朝" pitchFamily="18" charset="-128"/>
            </a:rPr>
          </a:br>
          <a:r>
            <a:rPr kumimoji="1" lang="ja-JP" altLang="en-US" sz="1050">
              <a:latin typeface="ＭＳ Ｐ明朝" pitchFamily="18" charset="-128"/>
              <a:ea typeface="ＭＳ Ｐ明朝" pitchFamily="18" charset="-128"/>
            </a:rPr>
            <a:t>方法にて配分</a:t>
          </a:r>
        </a:p>
      </xdr:txBody>
    </xdr:sp>
    <xdr:clientData/>
  </xdr:twoCellAnchor>
  <xdr:twoCellAnchor>
    <xdr:from>
      <xdr:col>8</xdr:col>
      <xdr:colOff>47625</xdr:colOff>
      <xdr:row>39</xdr:row>
      <xdr:rowOff>76200</xdr:rowOff>
    </xdr:from>
    <xdr:to>
      <xdr:col>10</xdr:col>
      <xdr:colOff>28575</xdr:colOff>
      <xdr:row>42</xdr:row>
      <xdr:rowOff>28575</xdr:rowOff>
    </xdr:to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5181600" y="9353550"/>
          <a:ext cx="1600200" cy="495300"/>
        </a:xfrm>
        <a:prstGeom prst="wedgeRectCallout">
          <a:avLst>
            <a:gd name="adj1" fmla="val 3971"/>
            <a:gd name="adj2" fmla="val -89445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500"/>
            </a:lnSpc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明朝" pitchFamily="18" charset="-128"/>
              <a:ea typeface="ＭＳ Ｐ明朝" pitchFamily="18" charset="-128"/>
            </a:rPr>
            <a:t>積立を行う場合は、目的を明記してください。</a:t>
          </a: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361950</xdr:colOff>
      <xdr:row>9</xdr:row>
      <xdr:rowOff>19050</xdr:rowOff>
    </xdr:from>
    <xdr:to>
      <xdr:col>8</xdr:col>
      <xdr:colOff>466725</xdr:colOff>
      <xdr:row>10</xdr:row>
      <xdr:rowOff>152400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 bwMode="auto">
        <a:xfrm>
          <a:off x="1171575" y="21431250"/>
          <a:ext cx="4429125" cy="314325"/>
        </a:xfrm>
        <a:prstGeom prst="roundRect">
          <a:avLst>
            <a:gd name="adj" fmla="val 50000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ysDash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/>
            <a:t>令和７年１月１日～令和７年１２月３１日の期間の収支報告です。</a:t>
          </a:r>
        </a:p>
      </xdr:txBody>
    </xdr:sp>
    <xdr:clientData/>
  </xdr:twoCellAnchor>
  <xdr:twoCellAnchor>
    <xdr:from>
      <xdr:col>4</xdr:col>
      <xdr:colOff>647699</xdr:colOff>
      <xdr:row>22</xdr:row>
      <xdr:rowOff>47624</xdr:rowOff>
    </xdr:from>
    <xdr:to>
      <xdr:col>8</xdr:col>
      <xdr:colOff>485775</xdr:colOff>
      <xdr:row>24</xdr:row>
      <xdr:rowOff>142875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 bwMode="auto">
        <a:xfrm>
          <a:off x="2809874" y="4505324"/>
          <a:ext cx="2809876" cy="457201"/>
        </a:xfrm>
        <a:prstGeom prst="wedgeRoundRectCallout">
          <a:avLst>
            <a:gd name="adj1" fmla="val -74966"/>
            <a:gd name="adj2" fmla="val 69138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050" b="1" u="sng">
              <a:latin typeface="ＭＳ Ｐ明朝" pitchFamily="18" charset="-128"/>
              <a:ea typeface="ＭＳ Ｐ明朝" pitchFamily="18" charset="-128"/>
            </a:rPr>
            <a:t>項目の変更・追加等は行わないでください。</a:t>
          </a:r>
          <a:endParaRPr kumimoji="1" lang="en-US" altLang="ja-JP" sz="1050" b="1" u="sng"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200024</xdr:colOff>
      <xdr:row>0</xdr:row>
      <xdr:rowOff>85725</xdr:rowOff>
    </xdr:from>
    <xdr:to>
      <xdr:col>3</xdr:col>
      <xdr:colOff>63499</xdr:colOff>
      <xdr:row>2</xdr:row>
      <xdr:rowOff>130175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476249" y="7943850"/>
          <a:ext cx="1339850" cy="406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27432" rIns="0" bIns="0" anchor="t" upright="1"/>
        <a:lstStyle/>
        <a:p>
          <a:pPr algn="ctr" rtl="0">
            <a:defRPr sz="1000"/>
          </a:pPr>
          <a:r>
            <a:rPr lang="ja-JP" altLang="en-US" sz="2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記入例</a:t>
          </a:r>
        </a:p>
      </xdr:txBody>
    </xdr:sp>
    <xdr:clientData/>
  </xdr:twoCellAnchor>
  <xdr:twoCellAnchor>
    <xdr:from>
      <xdr:col>8</xdr:col>
      <xdr:colOff>38100</xdr:colOff>
      <xdr:row>17</xdr:row>
      <xdr:rowOff>38100</xdr:rowOff>
    </xdr:from>
    <xdr:to>
      <xdr:col>10</xdr:col>
      <xdr:colOff>762000</xdr:colOff>
      <xdr:row>18</xdr:row>
      <xdr:rowOff>38100</xdr:rowOff>
    </xdr:to>
    <xdr:sp macro="" textlink="">
      <xdr:nvSpPr>
        <xdr:cNvPr id="8344" name="右中かっこ 5">
          <a:extLst>
            <a:ext uri="{FF2B5EF4-FFF2-40B4-BE49-F238E27FC236}">
              <a16:creationId xmlns:a16="http://schemas.microsoft.com/office/drawing/2014/main" id="{00000000-0008-0000-0300-000098200000}"/>
            </a:ext>
          </a:extLst>
        </xdr:cNvPr>
        <xdr:cNvSpPr>
          <a:spLocks/>
        </xdr:cNvSpPr>
      </xdr:nvSpPr>
      <xdr:spPr bwMode="auto">
        <a:xfrm rot="5400000">
          <a:off x="5991225" y="2676525"/>
          <a:ext cx="247650" cy="2495550"/>
        </a:xfrm>
        <a:prstGeom prst="rightBrace">
          <a:avLst>
            <a:gd name="adj1" fmla="val 6718"/>
            <a:gd name="adj2" fmla="val 50000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57150</xdr:colOff>
      <xdr:row>17</xdr:row>
      <xdr:rowOff>28575</xdr:rowOff>
    </xdr:from>
    <xdr:to>
      <xdr:col>5</xdr:col>
      <xdr:colOff>762000</xdr:colOff>
      <xdr:row>18</xdr:row>
      <xdr:rowOff>47625</xdr:rowOff>
    </xdr:to>
    <xdr:sp macro="" textlink="">
      <xdr:nvSpPr>
        <xdr:cNvPr id="8345" name="右中かっこ 6">
          <a:extLst>
            <a:ext uri="{FF2B5EF4-FFF2-40B4-BE49-F238E27FC236}">
              <a16:creationId xmlns:a16="http://schemas.microsoft.com/office/drawing/2014/main" id="{00000000-0008-0000-0300-000099200000}"/>
            </a:ext>
          </a:extLst>
        </xdr:cNvPr>
        <xdr:cNvSpPr>
          <a:spLocks/>
        </xdr:cNvSpPr>
      </xdr:nvSpPr>
      <xdr:spPr bwMode="auto">
        <a:xfrm rot="5400000">
          <a:off x="2319338" y="2090737"/>
          <a:ext cx="266700" cy="3667125"/>
        </a:xfrm>
        <a:prstGeom prst="rightBrace">
          <a:avLst>
            <a:gd name="adj1" fmla="val 6875"/>
            <a:gd name="adj2" fmla="val 50000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3</xdr:col>
      <xdr:colOff>552450</xdr:colOff>
      <xdr:row>19</xdr:row>
      <xdr:rowOff>104776</xdr:rowOff>
    </xdr:from>
    <xdr:ext cx="1905000" cy="384219"/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 bwMode="auto">
        <a:xfrm>
          <a:off x="2305050" y="12220576"/>
          <a:ext cx="1905000" cy="384219"/>
        </a:xfrm>
        <a:prstGeom prst="wedgeRoundRectCallout">
          <a:avLst>
            <a:gd name="adj1" fmla="val -35887"/>
            <a:gd name="adj2" fmla="val -113925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>
          <a:spAutoFit/>
        </a:bodyPr>
        <a:lstStyle/>
        <a:p>
          <a:pPr marL="0" marR="0" indent="0" algn="ctr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>
              <a:latin typeface="ＭＳ Ｐ明朝" pitchFamily="18" charset="-128"/>
              <a:ea typeface="ＭＳ Ｐ明朝" pitchFamily="18" charset="-128"/>
              <a:cs typeface="+mn-cs"/>
            </a:rPr>
            <a:t>協定参加者別細目より転記。</a:t>
          </a:r>
          <a:endParaRPr lang="ja-JP" sz="1050">
            <a:latin typeface="ＭＳ Ｐ明朝" pitchFamily="18" charset="-128"/>
            <a:ea typeface="ＭＳ Ｐ明朝" pitchFamily="18" charset="-128"/>
          </a:endParaRPr>
        </a:p>
        <a:p>
          <a:pPr algn="ctr">
            <a:lnSpc>
              <a:spcPts val="1200"/>
            </a:lnSpc>
          </a:pPr>
          <a:endParaRPr kumimoji="1" lang="ja-JP" altLang="en-US" sz="1100"/>
        </a:p>
      </xdr:txBody>
    </xdr:sp>
    <xdr:clientData/>
  </xdr:oneCellAnchor>
  <xdr:twoCellAnchor>
    <xdr:from>
      <xdr:col>9</xdr:col>
      <xdr:colOff>523875</xdr:colOff>
      <xdr:row>19</xdr:row>
      <xdr:rowOff>57150</xdr:rowOff>
    </xdr:from>
    <xdr:to>
      <xdr:col>11</xdr:col>
      <xdr:colOff>495300</xdr:colOff>
      <xdr:row>21</xdr:row>
      <xdr:rowOff>133350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 bwMode="auto">
        <a:xfrm>
          <a:off x="6238875" y="12172950"/>
          <a:ext cx="1743075" cy="571500"/>
        </a:xfrm>
        <a:prstGeom prst="wedgeRoundRectCallout">
          <a:avLst>
            <a:gd name="adj1" fmla="val -52527"/>
            <a:gd name="adj2" fmla="val -93561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indent="0" algn="ctr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>
              <a:latin typeface="ＭＳ Ｐ明朝" pitchFamily="18" charset="-128"/>
              <a:ea typeface="ＭＳ Ｐ明朝" pitchFamily="18" charset="-128"/>
              <a:cs typeface="+mn-cs"/>
            </a:rPr>
            <a:t>協定参加者別に支払った</a:t>
          </a:r>
          <a:br>
            <a:rPr lang="en-US" altLang="ja-JP" sz="1050" b="0" i="0">
              <a:latin typeface="ＭＳ Ｐ明朝" pitchFamily="18" charset="-128"/>
              <a:ea typeface="ＭＳ Ｐ明朝" pitchFamily="18" charset="-128"/>
              <a:cs typeface="+mn-cs"/>
            </a:rPr>
          </a:br>
          <a:r>
            <a:rPr lang="ja-JP" altLang="en-US" sz="1050" b="0" i="0">
              <a:latin typeface="ＭＳ Ｐ明朝" pitchFamily="18" charset="-128"/>
              <a:ea typeface="ＭＳ Ｐ明朝" pitchFamily="18" charset="-128"/>
              <a:cs typeface="+mn-cs"/>
            </a:rPr>
            <a:t>金額を作業別に記入。</a:t>
          </a:r>
          <a:endParaRPr lang="ja-JP" sz="1050">
            <a:latin typeface="ＭＳ Ｐ明朝" pitchFamily="18" charset="-128"/>
            <a:ea typeface="ＭＳ Ｐ明朝" pitchFamily="18" charset="-128"/>
          </a:endParaRPr>
        </a:p>
        <a:p>
          <a:pPr algn="ctr">
            <a:lnSpc>
              <a:spcPts val="1100"/>
            </a:lnSpc>
          </a:pP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78"/>
  <sheetViews>
    <sheetView view="pageBreakPreview" zoomScaleNormal="100" zoomScaleSheetLayoutView="100" workbookViewId="0">
      <selection activeCell="M10" sqref="M10"/>
    </sheetView>
  </sheetViews>
  <sheetFormatPr defaultColWidth="8.875" defaultRowHeight="14.25" x14ac:dyDescent="0.15"/>
  <cols>
    <col min="1" max="1" width="1.75" style="1" customWidth="1"/>
    <col min="2" max="4" width="8.875" style="1"/>
    <col min="5" max="5" width="8.875" style="1" customWidth="1"/>
    <col min="6" max="6" width="8.875" style="1"/>
    <col min="7" max="8" width="10.625" style="1" customWidth="1"/>
    <col min="9" max="9" width="12.625" style="1" customWidth="1"/>
    <col min="10" max="10" width="10.625" style="1" customWidth="1"/>
    <col min="11" max="11" width="2.125" style="1" customWidth="1"/>
    <col min="12" max="16384" width="8.875" style="1"/>
  </cols>
  <sheetData>
    <row r="1" spans="2:10" x14ac:dyDescent="0.15">
      <c r="B1" s="4"/>
      <c r="C1" s="4"/>
      <c r="D1" s="4"/>
      <c r="E1" s="2"/>
      <c r="F1" s="2"/>
      <c r="G1" s="2"/>
      <c r="H1" s="2"/>
      <c r="I1" s="2"/>
      <c r="J1" s="2"/>
    </row>
    <row r="2" spans="2:10" ht="15" customHeight="1" x14ac:dyDescent="0.15">
      <c r="E2" s="114"/>
      <c r="F2" s="113"/>
      <c r="G2" s="113"/>
    </row>
    <row r="3" spans="2:10" ht="14.25" customHeight="1" x14ac:dyDescent="0.15">
      <c r="E3" s="113"/>
      <c r="F3" s="113"/>
      <c r="G3" s="113"/>
      <c r="I3" s="3"/>
    </row>
    <row r="4" spans="2:10" ht="15" customHeight="1" x14ac:dyDescent="0.15">
      <c r="B4" s="2"/>
      <c r="C4" s="2"/>
      <c r="D4" s="2"/>
      <c r="E4" s="113"/>
      <c r="F4" s="113"/>
      <c r="G4" s="113"/>
      <c r="H4" s="335" t="s">
        <v>82</v>
      </c>
      <c r="I4" s="140"/>
      <c r="J4" s="140"/>
    </row>
    <row r="5" spans="2:10" x14ac:dyDescent="0.15">
      <c r="B5" s="131" t="s">
        <v>78</v>
      </c>
      <c r="C5" s="131"/>
      <c r="D5" s="131"/>
      <c r="E5" s="131"/>
    </row>
    <row r="7" spans="2:10" ht="18.75" x14ac:dyDescent="0.15">
      <c r="F7" s="131" t="s">
        <v>79</v>
      </c>
      <c r="G7" s="131"/>
      <c r="H7" s="131"/>
      <c r="I7" s="131"/>
      <c r="J7" s="131"/>
    </row>
    <row r="9" spans="2:10" ht="18.75" x14ac:dyDescent="0.15">
      <c r="F9" s="131" t="s">
        <v>80</v>
      </c>
      <c r="G9" s="131"/>
      <c r="H9" s="131"/>
      <c r="I9" s="131"/>
      <c r="J9" s="131"/>
    </row>
    <row r="12" spans="2:10" x14ac:dyDescent="0.15">
      <c r="B12" s="169" t="s">
        <v>81</v>
      </c>
      <c r="C12" s="169"/>
      <c r="D12" s="169"/>
      <c r="E12" s="169"/>
      <c r="F12" s="169"/>
      <c r="G12" s="169"/>
      <c r="H12" s="169"/>
      <c r="I12" s="169"/>
      <c r="J12" s="169"/>
    </row>
    <row r="13" spans="2:10" x14ac:dyDescent="0.15">
      <c r="B13" s="169"/>
      <c r="C13" s="169"/>
      <c r="D13" s="169"/>
      <c r="E13" s="169"/>
      <c r="F13" s="169"/>
      <c r="G13" s="169"/>
      <c r="H13" s="169"/>
      <c r="I13" s="169"/>
      <c r="J13" s="169"/>
    </row>
    <row r="18" spans="2:10" x14ac:dyDescent="0.15">
      <c r="B18" s="243" t="s">
        <v>0</v>
      </c>
      <c r="C18" s="243"/>
      <c r="D18" s="243"/>
      <c r="E18" s="243"/>
      <c r="F18" s="243"/>
      <c r="G18" s="243"/>
    </row>
    <row r="19" spans="2:10" ht="15" thickBot="1" x14ac:dyDescent="0.2">
      <c r="B19" s="131" t="s">
        <v>1</v>
      </c>
      <c r="C19" s="131"/>
    </row>
    <row r="20" spans="2:10" ht="24" customHeight="1" thickBot="1" x14ac:dyDescent="0.2">
      <c r="B20" s="244"/>
      <c r="C20" s="245"/>
      <c r="D20" s="246"/>
      <c r="E20" s="247" t="s">
        <v>4</v>
      </c>
      <c r="F20" s="248"/>
      <c r="G20" s="249"/>
      <c r="H20" s="250" t="s">
        <v>5</v>
      </c>
      <c r="I20" s="248"/>
      <c r="J20" s="251"/>
    </row>
    <row r="21" spans="2:10" ht="24" customHeight="1" x14ac:dyDescent="0.15">
      <c r="B21" s="230" t="s">
        <v>2</v>
      </c>
      <c r="C21" s="231"/>
      <c r="D21" s="232"/>
      <c r="E21" s="252">
        <v>500000</v>
      </c>
      <c r="F21" s="253"/>
      <c r="G21" s="254"/>
      <c r="H21" s="233" t="s">
        <v>22</v>
      </c>
      <c r="I21" s="234"/>
      <c r="J21" s="235"/>
    </row>
    <row r="22" spans="2:10" ht="24" customHeight="1" thickBot="1" x14ac:dyDescent="0.2">
      <c r="B22" s="236" t="s">
        <v>3</v>
      </c>
      <c r="C22" s="237"/>
      <c r="D22" s="238"/>
      <c r="E22" s="255">
        <v>500000</v>
      </c>
      <c r="F22" s="256"/>
      <c r="G22" s="257"/>
      <c r="H22" s="239" t="s">
        <v>23</v>
      </c>
      <c r="I22" s="240"/>
      <c r="J22" s="241"/>
    </row>
    <row r="25" spans="2:10" ht="15" thickBot="1" x14ac:dyDescent="0.2">
      <c r="B25" s="1" t="s">
        <v>6</v>
      </c>
    </row>
    <row r="26" spans="2:10" ht="24" customHeight="1" thickBot="1" x14ac:dyDescent="0.2">
      <c r="B26" s="242" t="s">
        <v>10</v>
      </c>
      <c r="C26" s="139"/>
      <c r="D26" s="139"/>
      <c r="E26" s="139"/>
      <c r="F26" s="139" t="s">
        <v>11</v>
      </c>
      <c r="G26" s="139"/>
      <c r="H26" s="139" t="s">
        <v>12</v>
      </c>
      <c r="I26" s="139"/>
      <c r="J26" s="167"/>
    </row>
    <row r="27" spans="2:10" ht="24" customHeight="1" x14ac:dyDescent="0.15">
      <c r="B27" s="152" t="s">
        <v>54</v>
      </c>
      <c r="C27" s="153"/>
      <c r="D27" s="153"/>
      <c r="E27" s="154"/>
      <c r="F27" s="258">
        <v>100000</v>
      </c>
      <c r="G27" s="259"/>
      <c r="H27" s="270" t="s">
        <v>53</v>
      </c>
      <c r="I27" s="271"/>
      <c r="J27" s="272"/>
    </row>
    <row r="28" spans="2:10" ht="24" customHeight="1" x14ac:dyDescent="0.15">
      <c r="B28" s="159" t="s">
        <v>55</v>
      </c>
      <c r="C28" s="160"/>
      <c r="D28" s="160"/>
      <c r="E28" s="161"/>
      <c r="F28" s="260">
        <v>0</v>
      </c>
      <c r="G28" s="261"/>
      <c r="H28" s="273"/>
      <c r="I28" s="274"/>
      <c r="J28" s="275"/>
    </row>
    <row r="29" spans="2:10" ht="24" customHeight="1" x14ac:dyDescent="0.15">
      <c r="B29" s="159" t="s">
        <v>56</v>
      </c>
      <c r="C29" s="160"/>
      <c r="D29" s="160"/>
      <c r="E29" s="161"/>
      <c r="F29" s="260">
        <v>200000</v>
      </c>
      <c r="G29" s="261"/>
      <c r="H29" s="276" t="s">
        <v>66</v>
      </c>
      <c r="I29" s="277"/>
      <c r="J29" s="278"/>
    </row>
    <row r="30" spans="2:10" ht="24" customHeight="1" x14ac:dyDescent="0.15">
      <c r="B30" s="159" t="s">
        <v>57</v>
      </c>
      <c r="C30" s="160"/>
      <c r="D30" s="160"/>
      <c r="E30" s="161"/>
      <c r="F30" s="262">
        <v>0</v>
      </c>
      <c r="G30" s="263"/>
      <c r="H30" s="279"/>
      <c r="I30" s="280"/>
      <c r="J30" s="281"/>
    </row>
    <row r="31" spans="2:10" ht="24" customHeight="1" x14ac:dyDescent="0.15">
      <c r="B31" s="159" t="s">
        <v>58</v>
      </c>
      <c r="C31" s="160"/>
      <c r="D31" s="160"/>
      <c r="E31" s="161"/>
      <c r="F31" s="262">
        <v>150000</v>
      </c>
      <c r="G31" s="263"/>
      <c r="H31" s="279" t="s">
        <v>68</v>
      </c>
      <c r="I31" s="280"/>
      <c r="J31" s="281"/>
    </row>
    <row r="32" spans="2:10" ht="24" customHeight="1" x14ac:dyDescent="0.15">
      <c r="B32" s="159" t="s">
        <v>59</v>
      </c>
      <c r="C32" s="160"/>
      <c r="D32" s="160"/>
      <c r="E32" s="161"/>
      <c r="F32" s="260">
        <v>40000</v>
      </c>
      <c r="G32" s="261"/>
      <c r="H32" s="276" t="s">
        <v>67</v>
      </c>
      <c r="I32" s="277"/>
      <c r="J32" s="278"/>
    </row>
    <row r="33" spans="2:10" ht="24" customHeight="1" x14ac:dyDescent="0.15">
      <c r="B33" s="159" t="s">
        <v>60</v>
      </c>
      <c r="C33" s="160"/>
      <c r="D33" s="160"/>
      <c r="E33" s="161"/>
      <c r="F33" s="260">
        <v>0</v>
      </c>
      <c r="G33" s="261"/>
      <c r="H33" s="282"/>
      <c r="I33" s="274"/>
      <c r="J33" s="275"/>
    </row>
    <row r="34" spans="2:10" ht="24" customHeight="1" x14ac:dyDescent="0.15">
      <c r="B34" s="159" t="s">
        <v>61</v>
      </c>
      <c r="C34" s="160"/>
      <c r="D34" s="160"/>
      <c r="E34" s="161"/>
      <c r="F34" s="260">
        <v>3000</v>
      </c>
      <c r="G34" s="261"/>
      <c r="H34" s="283" t="s">
        <v>69</v>
      </c>
      <c r="I34" s="277"/>
      <c r="J34" s="278"/>
    </row>
    <row r="35" spans="2:10" ht="24" customHeight="1" x14ac:dyDescent="0.15">
      <c r="B35" s="159" t="s">
        <v>62</v>
      </c>
      <c r="C35" s="160"/>
      <c r="D35" s="160"/>
      <c r="E35" s="161"/>
      <c r="F35" s="260">
        <v>0</v>
      </c>
      <c r="G35" s="261"/>
      <c r="H35" s="282"/>
      <c r="I35" s="274"/>
      <c r="J35" s="275"/>
    </row>
    <row r="36" spans="2:10" ht="24" customHeight="1" x14ac:dyDescent="0.15">
      <c r="B36" s="176" t="s">
        <v>63</v>
      </c>
      <c r="C36" s="177"/>
      <c r="D36" s="177"/>
      <c r="E36" s="178"/>
      <c r="F36" s="260">
        <v>2000</v>
      </c>
      <c r="G36" s="261"/>
      <c r="H36" s="276" t="s">
        <v>70</v>
      </c>
      <c r="I36" s="277"/>
      <c r="J36" s="278"/>
    </row>
    <row r="37" spans="2:10" ht="24" customHeight="1" thickBot="1" x14ac:dyDescent="0.2">
      <c r="B37" s="196" t="s">
        <v>64</v>
      </c>
      <c r="C37" s="197"/>
      <c r="D37" s="197"/>
      <c r="E37" s="198"/>
      <c r="F37" s="264">
        <v>0</v>
      </c>
      <c r="G37" s="265"/>
      <c r="H37" s="284"/>
      <c r="I37" s="285"/>
      <c r="J37" s="286"/>
    </row>
    <row r="38" spans="2:10" ht="24" customHeight="1" thickBot="1" x14ac:dyDescent="0.2">
      <c r="B38" s="186" t="s">
        <v>8</v>
      </c>
      <c r="C38" s="187"/>
      <c r="D38" s="187"/>
      <c r="E38" s="187"/>
      <c r="F38" s="266">
        <f>SUM(F27:G37)</f>
        <v>495000</v>
      </c>
      <c r="G38" s="267"/>
      <c r="H38" s="190"/>
      <c r="I38" s="190"/>
      <c r="J38" s="191"/>
    </row>
    <row r="39" spans="2:10" ht="24" customHeight="1" thickTop="1" thickBot="1" x14ac:dyDescent="0.2">
      <c r="B39" s="179" t="s">
        <v>7</v>
      </c>
      <c r="C39" s="180"/>
      <c r="D39" s="180"/>
      <c r="E39" s="180"/>
      <c r="F39" s="268">
        <f>E22-F38</f>
        <v>5000</v>
      </c>
      <c r="G39" s="269"/>
      <c r="H39" s="287" t="s">
        <v>65</v>
      </c>
      <c r="I39" s="287"/>
      <c r="J39" s="288"/>
    </row>
    <row r="41" spans="2:10" x14ac:dyDescent="0.15">
      <c r="B41" s="47" t="s">
        <v>9</v>
      </c>
    </row>
    <row r="42" spans="2:10" x14ac:dyDescent="0.15">
      <c r="B42" s="51" t="s">
        <v>46</v>
      </c>
    </row>
    <row r="43" spans="2:10" x14ac:dyDescent="0.15">
      <c r="J43" s="48" t="s">
        <v>43</v>
      </c>
    </row>
    <row r="44" spans="2:10" x14ac:dyDescent="0.15">
      <c r="B44" s="1" t="s">
        <v>45</v>
      </c>
    </row>
    <row r="46" spans="2:10" x14ac:dyDescent="0.15">
      <c r="B46" s="47" t="s">
        <v>9</v>
      </c>
    </row>
    <row r="47" spans="2:10" ht="15" thickBot="1" x14ac:dyDescent="0.2">
      <c r="B47" s="47"/>
    </row>
    <row r="48" spans="2:10" x14ac:dyDescent="0.15">
      <c r="B48" s="219" t="s">
        <v>17</v>
      </c>
      <c r="C48" s="220"/>
      <c r="D48" s="221"/>
      <c r="E48" s="139" t="s">
        <v>13</v>
      </c>
      <c r="F48" s="139"/>
      <c r="G48" s="139" t="s">
        <v>14</v>
      </c>
      <c r="H48" s="139"/>
      <c r="I48" s="139" t="s">
        <v>15</v>
      </c>
      <c r="J48" s="167"/>
    </row>
    <row r="49" spans="2:10" x14ac:dyDescent="0.15">
      <c r="B49" s="222"/>
      <c r="C49" s="223"/>
      <c r="D49" s="224"/>
      <c r="E49" s="228" t="s">
        <v>16</v>
      </c>
      <c r="F49" s="228"/>
      <c r="G49" s="35" t="s">
        <v>16</v>
      </c>
      <c r="H49" s="40" t="s">
        <v>11</v>
      </c>
      <c r="I49" s="41" t="s">
        <v>16</v>
      </c>
      <c r="J49" s="37" t="s">
        <v>11</v>
      </c>
    </row>
    <row r="50" spans="2:10" ht="15" thickBot="1" x14ac:dyDescent="0.2">
      <c r="B50" s="225"/>
      <c r="C50" s="226"/>
      <c r="D50" s="227"/>
      <c r="E50" s="229" t="s">
        <v>18</v>
      </c>
      <c r="F50" s="229"/>
      <c r="G50" s="36" t="s">
        <v>19</v>
      </c>
      <c r="H50" s="42" t="s">
        <v>20</v>
      </c>
      <c r="I50" s="43" t="s">
        <v>21</v>
      </c>
      <c r="J50" s="38" t="s">
        <v>20</v>
      </c>
    </row>
    <row r="51" spans="2:10" ht="23.25" customHeight="1" x14ac:dyDescent="0.15">
      <c r="B51" s="289" t="s">
        <v>41</v>
      </c>
      <c r="C51" s="290"/>
      <c r="D51" s="290"/>
      <c r="E51" s="291">
        <v>40000</v>
      </c>
      <c r="F51" s="292"/>
      <c r="G51" s="293">
        <v>50000</v>
      </c>
      <c r="H51" s="294">
        <v>49500</v>
      </c>
      <c r="I51" s="305">
        <f>E51+G51</f>
        <v>90000</v>
      </c>
      <c r="J51" s="306">
        <f t="shared" ref="J51:J75" si="0">H51</f>
        <v>49500</v>
      </c>
    </row>
    <row r="52" spans="2:10" ht="23.25" customHeight="1" x14ac:dyDescent="0.15">
      <c r="B52" s="295" t="s">
        <v>25</v>
      </c>
      <c r="C52" s="296"/>
      <c r="D52" s="296"/>
      <c r="E52" s="297">
        <v>75000</v>
      </c>
      <c r="F52" s="298"/>
      <c r="G52" s="299">
        <v>50000</v>
      </c>
      <c r="H52" s="300">
        <v>49500</v>
      </c>
      <c r="I52" s="307">
        <f t="shared" ref="I52:I75" si="1">E52+G52</f>
        <v>125000</v>
      </c>
      <c r="J52" s="308">
        <f t="shared" si="0"/>
        <v>49500</v>
      </c>
    </row>
    <row r="53" spans="2:10" ht="23.25" customHeight="1" x14ac:dyDescent="0.15">
      <c r="B53" s="295" t="s">
        <v>26</v>
      </c>
      <c r="C53" s="296"/>
      <c r="D53" s="296"/>
      <c r="E53" s="297">
        <v>60000</v>
      </c>
      <c r="F53" s="298"/>
      <c r="G53" s="299">
        <v>50000</v>
      </c>
      <c r="H53" s="300">
        <v>49500</v>
      </c>
      <c r="I53" s="307">
        <f t="shared" si="1"/>
        <v>110000</v>
      </c>
      <c r="J53" s="308">
        <f t="shared" si="0"/>
        <v>49500</v>
      </c>
    </row>
    <row r="54" spans="2:10" ht="23.25" customHeight="1" x14ac:dyDescent="0.15">
      <c r="B54" s="295" t="s">
        <v>27</v>
      </c>
      <c r="C54" s="296"/>
      <c r="D54" s="296"/>
      <c r="E54" s="297">
        <v>50000</v>
      </c>
      <c r="F54" s="298"/>
      <c r="G54" s="299">
        <v>50000</v>
      </c>
      <c r="H54" s="300">
        <v>49500</v>
      </c>
      <c r="I54" s="307">
        <f t="shared" si="1"/>
        <v>100000</v>
      </c>
      <c r="J54" s="308">
        <f t="shared" si="0"/>
        <v>49500</v>
      </c>
    </row>
    <row r="55" spans="2:10" ht="23.25" customHeight="1" x14ac:dyDescent="0.15">
      <c r="B55" s="295" t="s">
        <v>28</v>
      </c>
      <c r="C55" s="296"/>
      <c r="D55" s="296"/>
      <c r="E55" s="297">
        <v>90000</v>
      </c>
      <c r="F55" s="298"/>
      <c r="G55" s="299">
        <v>50000</v>
      </c>
      <c r="H55" s="300">
        <v>49500</v>
      </c>
      <c r="I55" s="307">
        <f t="shared" si="1"/>
        <v>140000</v>
      </c>
      <c r="J55" s="308">
        <f t="shared" si="0"/>
        <v>49500</v>
      </c>
    </row>
    <row r="56" spans="2:10" ht="23.25" customHeight="1" x14ac:dyDescent="0.15">
      <c r="B56" s="295" t="s">
        <v>29</v>
      </c>
      <c r="C56" s="296"/>
      <c r="D56" s="296"/>
      <c r="E56" s="297">
        <v>30000</v>
      </c>
      <c r="F56" s="298"/>
      <c r="G56" s="299">
        <v>50000</v>
      </c>
      <c r="H56" s="300">
        <v>49500</v>
      </c>
      <c r="I56" s="307">
        <f t="shared" si="1"/>
        <v>80000</v>
      </c>
      <c r="J56" s="308">
        <f t="shared" si="0"/>
        <v>49500</v>
      </c>
    </row>
    <row r="57" spans="2:10" ht="23.25" customHeight="1" x14ac:dyDescent="0.15">
      <c r="B57" s="295" t="s">
        <v>30</v>
      </c>
      <c r="C57" s="296"/>
      <c r="D57" s="296"/>
      <c r="E57" s="297">
        <v>15000</v>
      </c>
      <c r="F57" s="298"/>
      <c r="G57" s="299">
        <v>50000</v>
      </c>
      <c r="H57" s="300">
        <v>49500</v>
      </c>
      <c r="I57" s="307">
        <f t="shared" si="1"/>
        <v>65000</v>
      </c>
      <c r="J57" s="308">
        <f t="shared" si="0"/>
        <v>49500</v>
      </c>
    </row>
    <row r="58" spans="2:10" ht="23.25" customHeight="1" x14ac:dyDescent="0.15">
      <c r="B58" s="295" t="s">
        <v>31</v>
      </c>
      <c r="C58" s="296"/>
      <c r="D58" s="296"/>
      <c r="E58" s="297">
        <v>35000</v>
      </c>
      <c r="F58" s="298"/>
      <c r="G58" s="299">
        <v>50000</v>
      </c>
      <c r="H58" s="300">
        <v>49500</v>
      </c>
      <c r="I58" s="307">
        <f t="shared" si="1"/>
        <v>85000</v>
      </c>
      <c r="J58" s="308">
        <f t="shared" si="0"/>
        <v>49500</v>
      </c>
    </row>
    <row r="59" spans="2:10" ht="23.25" customHeight="1" x14ac:dyDescent="0.15">
      <c r="B59" s="295" t="s">
        <v>24</v>
      </c>
      <c r="C59" s="296"/>
      <c r="D59" s="296"/>
      <c r="E59" s="297">
        <v>45000</v>
      </c>
      <c r="F59" s="298"/>
      <c r="G59" s="299">
        <v>50000</v>
      </c>
      <c r="H59" s="300">
        <v>49500</v>
      </c>
      <c r="I59" s="307">
        <f t="shared" si="1"/>
        <v>95000</v>
      </c>
      <c r="J59" s="308">
        <f t="shared" si="0"/>
        <v>49500</v>
      </c>
    </row>
    <row r="60" spans="2:10" ht="23.25" customHeight="1" x14ac:dyDescent="0.15">
      <c r="B60" s="295" t="s">
        <v>42</v>
      </c>
      <c r="C60" s="296"/>
      <c r="D60" s="296"/>
      <c r="E60" s="297">
        <v>60000</v>
      </c>
      <c r="F60" s="298"/>
      <c r="G60" s="299">
        <v>50000</v>
      </c>
      <c r="H60" s="300">
        <v>49500</v>
      </c>
      <c r="I60" s="307">
        <f t="shared" si="1"/>
        <v>110000</v>
      </c>
      <c r="J60" s="308">
        <f t="shared" si="0"/>
        <v>49500</v>
      </c>
    </row>
    <row r="61" spans="2:10" ht="23.25" customHeight="1" x14ac:dyDescent="0.15">
      <c r="B61" s="119"/>
      <c r="C61" s="120"/>
      <c r="D61" s="120"/>
      <c r="E61" s="216"/>
      <c r="F61" s="116"/>
      <c r="G61" s="9"/>
      <c r="H61" s="44"/>
      <c r="I61" s="45">
        <f t="shared" si="1"/>
        <v>0</v>
      </c>
      <c r="J61" s="39">
        <f t="shared" si="0"/>
        <v>0</v>
      </c>
    </row>
    <row r="62" spans="2:10" ht="23.25" customHeight="1" x14ac:dyDescent="0.15">
      <c r="B62" s="119"/>
      <c r="C62" s="120"/>
      <c r="D62" s="120"/>
      <c r="E62" s="216"/>
      <c r="F62" s="116"/>
      <c r="G62" s="9"/>
      <c r="H62" s="44"/>
      <c r="I62" s="45">
        <f t="shared" si="1"/>
        <v>0</v>
      </c>
      <c r="J62" s="39">
        <f t="shared" si="0"/>
        <v>0</v>
      </c>
    </row>
    <row r="63" spans="2:10" ht="23.25" customHeight="1" x14ac:dyDescent="0.15">
      <c r="B63" s="119"/>
      <c r="C63" s="120"/>
      <c r="D63" s="120"/>
      <c r="E63" s="216"/>
      <c r="F63" s="116"/>
      <c r="G63" s="9"/>
      <c r="H63" s="44"/>
      <c r="I63" s="45">
        <f t="shared" si="1"/>
        <v>0</v>
      </c>
      <c r="J63" s="39">
        <f t="shared" si="0"/>
        <v>0</v>
      </c>
    </row>
    <row r="64" spans="2:10" ht="23.25" customHeight="1" x14ac:dyDescent="0.15">
      <c r="B64" s="119"/>
      <c r="C64" s="120"/>
      <c r="D64" s="120"/>
      <c r="E64" s="216"/>
      <c r="F64" s="116"/>
      <c r="G64" s="9"/>
      <c r="H64" s="44"/>
      <c r="I64" s="45">
        <f t="shared" si="1"/>
        <v>0</v>
      </c>
      <c r="J64" s="39">
        <f t="shared" si="0"/>
        <v>0</v>
      </c>
    </row>
    <row r="65" spans="2:10" ht="23.25" customHeight="1" x14ac:dyDescent="0.15">
      <c r="B65" s="119"/>
      <c r="C65" s="120"/>
      <c r="D65" s="120"/>
      <c r="E65" s="216"/>
      <c r="F65" s="116"/>
      <c r="G65" s="9"/>
      <c r="H65" s="44"/>
      <c r="I65" s="45">
        <f>E65+G65</f>
        <v>0</v>
      </c>
      <c r="J65" s="39">
        <f>H65</f>
        <v>0</v>
      </c>
    </row>
    <row r="66" spans="2:10" ht="23.25" customHeight="1" x14ac:dyDescent="0.15">
      <c r="B66" s="119"/>
      <c r="C66" s="120"/>
      <c r="D66" s="120"/>
      <c r="E66" s="216"/>
      <c r="F66" s="116"/>
      <c r="G66" s="9"/>
      <c r="H66" s="44"/>
      <c r="I66" s="45">
        <f t="shared" si="1"/>
        <v>0</v>
      </c>
      <c r="J66" s="39">
        <f t="shared" si="0"/>
        <v>0</v>
      </c>
    </row>
    <row r="67" spans="2:10" ht="23.25" customHeight="1" x14ac:dyDescent="0.15">
      <c r="B67" s="119"/>
      <c r="C67" s="120"/>
      <c r="D67" s="120"/>
      <c r="E67" s="216"/>
      <c r="F67" s="116"/>
      <c r="G67" s="9"/>
      <c r="H67" s="44"/>
      <c r="I67" s="45">
        <f t="shared" si="1"/>
        <v>0</v>
      </c>
      <c r="J67" s="39">
        <f t="shared" si="0"/>
        <v>0</v>
      </c>
    </row>
    <row r="68" spans="2:10" ht="23.25" customHeight="1" x14ac:dyDescent="0.15">
      <c r="B68" s="119"/>
      <c r="C68" s="120"/>
      <c r="D68" s="120"/>
      <c r="E68" s="216"/>
      <c r="F68" s="116"/>
      <c r="G68" s="9"/>
      <c r="H68" s="44"/>
      <c r="I68" s="45">
        <f t="shared" si="1"/>
        <v>0</v>
      </c>
      <c r="J68" s="39">
        <f t="shared" si="0"/>
        <v>0</v>
      </c>
    </row>
    <row r="69" spans="2:10" ht="23.25" customHeight="1" x14ac:dyDescent="0.15">
      <c r="B69" s="119"/>
      <c r="C69" s="120"/>
      <c r="D69" s="120"/>
      <c r="E69" s="216"/>
      <c r="F69" s="116"/>
      <c r="G69" s="9"/>
      <c r="H69" s="44"/>
      <c r="I69" s="45">
        <f t="shared" si="1"/>
        <v>0</v>
      </c>
      <c r="J69" s="39">
        <f t="shared" si="0"/>
        <v>0</v>
      </c>
    </row>
    <row r="70" spans="2:10" ht="23.25" customHeight="1" x14ac:dyDescent="0.15">
      <c r="B70" s="119"/>
      <c r="C70" s="120"/>
      <c r="D70" s="120"/>
      <c r="E70" s="216"/>
      <c r="F70" s="116"/>
      <c r="G70" s="9"/>
      <c r="H70" s="44"/>
      <c r="I70" s="45">
        <f t="shared" si="1"/>
        <v>0</v>
      </c>
      <c r="J70" s="39">
        <f t="shared" si="0"/>
        <v>0</v>
      </c>
    </row>
    <row r="71" spans="2:10" ht="23.25" customHeight="1" x14ac:dyDescent="0.15">
      <c r="B71" s="119"/>
      <c r="C71" s="120"/>
      <c r="D71" s="120"/>
      <c r="E71" s="216"/>
      <c r="F71" s="116"/>
      <c r="G71" s="9"/>
      <c r="H71" s="44"/>
      <c r="I71" s="45">
        <f t="shared" si="1"/>
        <v>0</v>
      </c>
      <c r="J71" s="39">
        <f t="shared" si="0"/>
        <v>0</v>
      </c>
    </row>
    <row r="72" spans="2:10" ht="23.25" customHeight="1" x14ac:dyDescent="0.15">
      <c r="B72" s="119"/>
      <c r="C72" s="120"/>
      <c r="D72" s="120"/>
      <c r="E72" s="216"/>
      <c r="F72" s="116"/>
      <c r="G72" s="9"/>
      <c r="H72" s="44"/>
      <c r="I72" s="45">
        <f t="shared" si="1"/>
        <v>0</v>
      </c>
      <c r="J72" s="39">
        <f t="shared" si="0"/>
        <v>0</v>
      </c>
    </row>
    <row r="73" spans="2:10" ht="23.25" customHeight="1" x14ac:dyDescent="0.15">
      <c r="B73" s="119"/>
      <c r="C73" s="120"/>
      <c r="D73" s="120"/>
      <c r="E73" s="216"/>
      <c r="F73" s="116"/>
      <c r="G73" s="9"/>
      <c r="H73" s="44"/>
      <c r="I73" s="45">
        <f t="shared" si="1"/>
        <v>0</v>
      </c>
      <c r="J73" s="39">
        <f t="shared" si="0"/>
        <v>0</v>
      </c>
    </row>
    <row r="74" spans="2:10" ht="23.25" customHeight="1" x14ac:dyDescent="0.15">
      <c r="B74" s="119"/>
      <c r="C74" s="120"/>
      <c r="D74" s="120"/>
      <c r="E74" s="216"/>
      <c r="F74" s="116"/>
      <c r="G74" s="9"/>
      <c r="H74" s="44"/>
      <c r="I74" s="45">
        <f t="shared" si="1"/>
        <v>0</v>
      </c>
      <c r="J74" s="39">
        <f t="shared" si="0"/>
        <v>0</v>
      </c>
    </row>
    <row r="75" spans="2:10" ht="23.25" customHeight="1" thickBot="1" x14ac:dyDescent="0.2">
      <c r="B75" s="217"/>
      <c r="C75" s="218"/>
      <c r="D75" s="218"/>
      <c r="E75" s="216"/>
      <c r="F75" s="116"/>
      <c r="G75" s="9"/>
      <c r="H75" s="44"/>
      <c r="I75" s="45">
        <f t="shared" si="1"/>
        <v>0</v>
      </c>
      <c r="J75" s="39">
        <f t="shared" si="0"/>
        <v>0</v>
      </c>
    </row>
    <row r="76" spans="2:10" ht="23.25" customHeight="1" thickTop="1" thickBot="1" x14ac:dyDescent="0.2">
      <c r="B76" s="125" t="s">
        <v>15</v>
      </c>
      <c r="C76" s="126"/>
      <c r="D76" s="201"/>
      <c r="E76" s="301">
        <v>500000</v>
      </c>
      <c r="F76" s="302"/>
      <c r="G76" s="303">
        <v>500000</v>
      </c>
      <c r="H76" s="304">
        <v>495000</v>
      </c>
      <c r="I76" s="310">
        <f>SUM(I51:I60)</f>
        <v>1000000</v>
      </c>
      <c r="J76" s="309">
        <f>SUM(J51:J60)</f>
        <v>495000</v>
      </c>
    </row>
    <row r="77" spans="2:10" x14ac:dyDescent="0.15">
      <c r="B77" s="4"/>
      <c r="C77" s="4"/>
      <c r="D77" s="4"/>
      <c r="E77" s="50"/>
      <c r="F77" s="2"/>
      <c r="G77" s="50"/>
      <c r="H77" s="50"/>
      <c r="I77" s="50"/>
      <c r="J77" s="50"/>
    </row>
    <row r="78" spans="2:10" x14ac:dyDescent="0.15">
      <c r="J78" s="48" t="s">
        <v>44</v>
      </c>
    </row>
  </sheetData>
  <mergeCells count="116">
    <mergeCell ref="H4:J4"/>
    <mergeCell ref="B5:E5"/>
    <mergeCell ref="F7:J7"/>
    <mergeCell ref="F9:J9"/>
    <mergeCell ref="B12:J13"/>
    <mergeCell ref="B18:G18"/>
    <mergeCell ref="B19:C19"/>
    <mergeCell ref="B20:D20"/>
    <mergeCell ref="E20:G20"/>
    <mergeCell ref="H20:J20"/>
    <mergeCell ref="B21:D21"/>
    <mergeCell ref="E21:G21"/>
    <mergeCell ref="H21:J21"/>
    <mergeCell ref="B22:D22"/>
    <mergeCell ref="E22:G22"/>
    <mergeCell ref="H22:J22"/>
    <mergeCell ref="B26:E26"/>
    <mergeCell ref="F26:G26"/>
    <mergeCell ref="H26:J26"/>
    <mergeCell ref="B27:E27"/>
    <mergeCell ref="F27:G27"/>
    <mergeCell ref="H27:J27"/>
    <mergeCell ref="B28:E28"/>
    <mergeCell ref="F28:G28"/>
    <mergeCell ref="H28:J28"/>
    <mergeCell ref="B29:E29"/>
    <mergeCell ref="F29:G29"/>
    <mergeCell ref="H29:J29"/>
    <mergeCell ref="B30:E30"/>
    <mergeCell ref="F30:G30"/>
    <mergeCell ref="H30:J30"/>
    <mergeCell ref="B31:E31"/>
    <mergeCell ref="F31:G31"/>
    <mergeCell ref="H31:J31"/>
    <mergeCell ref="B32:E32"/>
    <mergeCell ref="F32:G32"/>
    <mergeCell ref="H32:J32"/>
    <mergeCell ref="B33:E33"/>
    <mergeCell ref="F33:G33"/>
    <mergeCell ref="H33:J33"/>
    <mergeCell ref="B34:E34"/>
    <mergeCell ref="F34:G34"/>
    <mergeCell ref="H34:J34"/>
    <mergeCell ref="B35:E35"/>
    <mergeCell ref="F35:G35"/>
    <mergeCell ref="H35:J35"/>
    <mergeCell ref="B36:E36"/>
    <mergeCell ref="F36:G36"/>
    <mergeCell ref="H36:J36"/>
    <mergeCell ref="B37:E37"/>
    <mergeCell ref="F37:G37"/>
    <mergeCell ref="H37:J37"/>
    <mergeCell ref="B38:E38"/>
    <mergeCell ref="F38:G38"/>
    <mergeCell ref="H38:J38"/>
    <mergeCell ref="B39:E39"/>
    <mergeCell ref="F39:G39"/>
    <mergeCell ref="H39:J39"/>
    <mergeCell ref="B48:D50"/>
    <mergeCell ref="E48:F48"/>
    <mergeCell ref="G48:H48"/>
    <mergeCell ref="I48:J48"/>
    <mergeCell ref="E49:F49"/>
    <mergeCell ref="E50:F50"/>
    <mergeCell ref="B51:D51"/>
    <mergeCell ref="E51:F51"/>
    <mergeCell ref="B52:D52"/>
    <mergeCell ref="E52:F52"/>
    <mergeCell ref="B53:D53"/>
    <mergeCell ref="E53:F53"/>
    <mergeCell ref="B54:D54"/>
    <mergeCell ref="E54:F54"/>
    <mergeCell ref="B55:D55"/>
    <mergeCell ref="E55:F55"/>
    <mergeCell ref="B56:D56"/>
    <mergeCell ref="E56:F56"/>
    <mergeCell ref="B57:D57"/>
    <mergeCell ref="E57:F57"/>
    <mergeCell ref="B58:D58"/>
    <mergeCell ref="E58:F58"/>
    <mergeCell ref="B59:D59"/>
    <mergeCell ref="E59:F59"/>
    <mergeCell ref="B60:D60"/>
    <mergeCell ref="E60:F60"/>
    <mergeCell ref="B61:D61"/>
    <mergeCell ref="E61:F61"/>
    <mergeCell ref="B62:D62"/>
    <mergeCell ref="E62:F62"/>
    <mergeCell ref="B63:D63"/>
    <mergeCell ref="E63:F63"/>
    <mergeCell ref="B64:D64"/>
    <mergeCell ref="E64:F64"/>
    <mergeCell ref="B66:D66"/>
    <mergeCell ref="E66:F66"/>
    <mergeCell ref="B72:D72"/>
    <mergeCell ref="E72:F72"/>
    <mergeCell ref="B76:D76"/>
    <mergeCell ref="E76:F76"/>
    <mergeCell ref="B65:D65"/>
    <mergeCell ref="E65:F65"/>
    <mergeCell ref="B73:D73"/>
    <mergeCell ref="E73:F73"/>
    <mergeCell ref="B74:D74"/>
    <mergeCell ref="E74:F74"/>
    <mergeCell ref="B75:D75"/>
    <mergeCell ref="E75:F75"/>
    <mergeCell ref="B67:D67"/>
    <mergeCell ref="E67:F67"/>
    <mergeCell ref="B68:D68"/>
    <mergeCell ref="E68:F68"/>
    <mergeCell ref="B69:D69"/>
    <mergeCell ref="E69:F69"/>
    <mergeCell ref="B70:D70"/>
    <mergeCell ref="E70:F70"/>
    <mergeCell ref="B71:D71"/>
    <mergeCell ref="E71:F71"/>
  </mergeCells>
  <phoneticPr fontId="3"/>
  <pageMargins left="0.78740157480314965" right="0.78740157480314965" top="0.98425196850393704" bottom="0.98425196850393704" header="0.51181102362204722" footer="0.51181102362204722"/>
  <pageSetup paperSize="9" scale="96" orientation="portrait" r:id="rId1"/>
  <headerFooter alignWithMargins="0"/>
  <rowBreaks count="1" manualBreakCount="1">
    <brk id="43" max="9" man="1"/>
  </rowBreaks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Q33"/>
  <sheetViews>
    <sheetView showZeros="0" tabSelected="1" view="pageBreakPreview" topLeftCell="B1" zoomScaleNormal="100" zoomScaleSheetLayoutView="100" workbookViewId="0">
      <selection activeCell="F6" sqref="F6:F7"/>
    </sheetView>
  </sheetViews>
  <sheetFormatPr defaultColWidth="8.875" defaultRowHeight="14.25" x14ac:dyDescent="0.15"/>
  <cols>
    <col min="1" max="1" width="3.625" style="1" customWidth="1"/>
    <col min="2" max="2" width="3.75" style="1" customWidth="1"/>
    <col min="3" max="3" width="15.625" style="1" customWidth="1"/>
    <col min="4" max="5" width="11.625" style="1" customWidth="1"/>
    <col min="6" max="6" width="12.75" style="1" customWidth="1"/>
    <col min="7" max="7" width="1.75" style="1" customWidth="1"/>
    <col min="8" max="8" width="3.75" style="1" customWidth="1"/>
    <col min="9" max="13" width="11.625" style="1" customWidth="1"/>
    <col min="14" max="14" width="10.125" style="1" customWidth="1"/>
    <col min="15" max="15" width="12" style="1" customWidth="1"/>
    <col min="16" max="16" width="1.75" style="1" customWidth="1"/>
    <col min="17" max="17" width="12.625" style="1" customWidth="1"/>
    <col min="18" max="18" width="1.125" style="1" customWidth="1"/>
    <col min="19" max="16384" width="8.875" style="1"/>
  </cols>
  <sheetData>
    <row r="1" spans="2:17" x14ac:dyDescent="0.15">
      <c r="B1" s="6"/>
      <c r="C1" s="6"/>
      <c r="D1" s="7"/>
      <c r="E1" s="7"/>
      <c r="F1" s="7"/>
      <c r="G1" s="5"/>
      <c r="H1" s="6"/>
      <c r="I1" s="5"/>
      <c r="J1" s="5"/>
      <c r="K1" s="5"/>
      <c r="L1" s="5"/>
      <c r="M1" s="5"/>
      <c r="N1" s="5"/>
      <c r="O1" s="5"/>
      <c r="P1" s="5"/>
      <c r="Q1" s="5"/>
    </row>
    <row r="2" spans="2:17" x14ac:dyDescent="0.15">
      <c r="B2" s="169" t="s">
        <v>84</v>
      </c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204"/>
    </row>
    <row r="3" spans="2:17" x14ac:dyDescent="0.15"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204"/>
    </row>
    <row r="4" spans="2:17" x14ac:dyDescent="0.15">
      <c r="B4" s="2"/>
      <c r="C4" s="336" t="s">
        <v>83</v>
      </c>
      <c r="D4" s="336"/>
      <c r="E4" s="2"/>
      <c r="H4" s="2"/>
    </row>
    <row r="5" spans="2:17" ht="15" thickBot="1" x14ac:dyDescent="0.2">
      <c r="B5" s="2"/>
      <c r="C5" s="337"/>
      <c r="D5" s="337"/>
      <c r="E5" s="2"/>
      <c r="H5" s="2"/>
    </row>
    <row r="6" spans="2:17" ht="14.25" customHeight="1" x14ac:dyDescent="0.15">
      <c r="B6" s="202" t="s">
        <v>33</v>
      </c>
      <c r="C6" s="205" t="s">
        <v>34</v>
      </c>
      <c r="D6" s="205" t="s">
        <v>13</v>
      </c>
      <c r="E6" s="207" t="s">
        <v>35</v>
      </c>
      <c r="F6" s="209" t="s">
        <v>36</v>
      </c>
      <c r="H6" s="202" t="s">
        <v>33</v>
      </c>
      <c r="I6" s="52" t="s">
        <v>71</v>
      </c>
      <c r="J6" s="54" t="s">
        <v>49</v>
      </c>
      <c r="K6" s="56" t="s">
        <v>49</v>
      </c>
      <c r="L6" s="56"/>
      <c r="M6" s="54"/>
      <c r="N6" s="209" t="s">
        <v>37</v>
      </c>
      <c r="O6" s="214" t="s">
        <v>38</v>
      </c>
      <c r="Q6" s="211" t="s">
        <v>39</v>
      </c>
    </row>
    <row r="7" spans="2:17" ht="15" thickBot="1" x14ac:dyDescent="0.2">
      <c r="B7" s="203"/>
      <c r="C7" s="206"/>
      <c r="D7" s="206"/>
      <c r="E7" s="208"/>
      <c r="F7" s="210"/>
      <c r="H7" s="203"/>
      <c r="I7" s="53" t="s">
        <v>50</v>
      </c>
      <c r="J7" s="55" t="s">
        <v>51</v>
      </c>
      <c r="K7" s="57" t="s">
        <v>52</v>
      </c>
      <c r="L7" s="57" t="s">
        <v>47</v>
      </c>
      <c r="M7" s="55" t="s">
        <v>47</v>
      </c>
      <c r="N7" s="213"/>
      <c r="O7" s="215"/>
      <c r="Q7" s="212"/>
    </row>
    <row r="8" spans="2:17" s="2" customFormat="1" ht="20.100000000000001" customHeight="1" x14ac:dyDescent="0.15">
      <c r="B8" s="14">
        <v>1</v>
      </c>
      <c r="C8" s="311" t="str">
        <f>'【記載例】様式（１）'!B51</f>
        <v>佐世保　一郎</v>
      </c>
      <c r="D8" s="312">
        <f>'【記載例】様式（１）'!E51</f>
        <v>40000</v>
      </c>
      <c r="E8" s="313">
        <f>'【記載例】様式（１）'!G51</f>
        <v>50000</v>
      </c>
      <c r="F8" s="314">
        <f>D8+E8</f>
        <v>90000</v>
      </c>
      <c r="G8" s="93"/>
      <c r="H8" s="14">
        <v>1</v>
      </c>
      <c r="I8" s="319">
        <v>30000</v>
      </c>
      <c r="J8" s="320">
        <v>5000</v>
      </c>
      <c r="K8" s="320">
        <v>5000</v>
      </c>
      <c r="L8" s="97"/>
      <c r="M8" s="98"/>
      <c r="N8" s="322">
        <f>SUM(I8:M8)</f>
        <v>40000</v>
      </c>
      <c r="O8" s="323">
        <f>F8+N8</f>
        <v>130000</v>
      </c>
      <c r="P8" s="96"/>
      <c r="Q8" s="325">
        <f>'【記載例】様式（１）'!J51</f>
        <v>49500</v>
      </c>
    </row>
    <row r="9" spans="2:17" s="2" customFormat="1" ht="20.100000000000001" customHeight="1" x14ac:dyDescent="0.15">
      <c r="B9" s="68">
        <v>2</v>
      </c>
      <c r="C9" s="315" t="str">
        <f>'【記載例】様式（１）'!B52</f>
        <v>佐世保　次郎</v>
      </c>
      <c r="D9" s="316">
        <f>'【記載例】様式（１）'!E52</f>
        <v>75000</v>
      </c>
      <c r="E9" s="317">
        <f>'【記載例】様式（１）'!G52</f>
        <v>50000</v>
      </c>
      <c r="F9" s="318">
        <f t="shared" ref="F9:F32" si="0">D9+E9</f>
        <v>125000</v>
      </c>
      <c r="G9" s="93"/>
      <c r="H9" s="68">
        <v>2</v>
      </c>
      <c r="I9" s="321"/>
      <c r="J9" s="316">
        <v>5000</v>
      </c>
      <c r="K9" s="316">
        <v>5000</v>
      </c>
      <c r="L9" s="24"/>
      <c r="M9" s="99"/>
      <c r="N9" s="318">
        <f t="shared" ref="N9:N32" si="1">SUM(I9:M9)</f>
        <v>10000</v>
      </c>
      <c r="O9" s="324">
        <f t="shared" ref="O9:O17" si="2">F9+N9</f>
        <v>135000</v>
      </c>
      <c r="P9" s="96"/>
      <c r="Q9" s="326">
        <f>'【記載例】様式（１）'!J52</f>
        <v>49500</v>
      </c>
    </row>
    <row r="10" spans="2:17" s="2" customFormat="1" ht="20.100000000000001" customHeight="1" x14ac:dyDescent="0.15">
      <c r="B10" s="68">
        <v>3</v>
      </c>
      <c r="C10" s="315" t="str">
        <f>'【記載例】様式（１）'!B53</f>
        <v>佐世保　三郎</v>
      </c>
      <c r="D10" s="316">
        <f>'【記載例】様式（１）'!E53</f>
        <v>60000</v>
      </c>
      <c r="E10" s="317">
        <f>'【記載例】様式（１）'!G53</f>
        <v>50000</v>
      </c>
      <c r="F10" s="318">
        <f t="shared" si="0"/>
        <v>110000</v>
      </c>
      <c r="G10" s="93"/>
      <c r="H10" s="68">
        <v>3</v>
      </c>
      <c r="I10" s="321"/>
      <c r="J10" s="316">
        <v>5000</v>
      </c>
      <c r="K10" s="316">
        <v>5000</v>
      </c>
      <c r="L10" s="24"/>
      <c r="M10" s="99"/>
      <c r="N10" s="318">
        <f t="shared" si="1"/>
        <v>10000</v>
      </c>
      <c r="O10" s="324">
        <f t="shared" si="2"/>
        <v>120000</v>
      </c>
      <c r="P10" s="96"/>
      <c r="Q10" s="326">
        <f>'【記載例】様式（１）'!J53</f>
        <v>49500</v>
      </c>
    </row>
    <row r="11" spans="2:17" s="2" customFormat="1" ht="20.100000000000001" customHeight="1" x14ac:dyDescent="0.15">
      <c r="B11" s="68">
        <v>4</v>
      </c>
      <c r="C11" s="315" t="str">
        <f>'【記載例】様式（１）'!B54</f>
        <v>佐世保　四郎</v>
      </c>
      <c r="D11" s="316">
        <f>'【記載例】様式（１）'!E54</f>
        <v>50000</v>
      </c>
      <c r="E11" s="317">
        <f>'【記載例】様式（１）'!G54</f>
        <v>50000</v>
      </c>
      <c r="F11" s="318">
        <f t="shared" si="0"/>
        <v>100000</v>
      </c>
      <c r="G11" s="93"/>
      <c r="H11" s="68">
        <v>4</v>
      </c>
      <c r="I11" s="321">
        <v>30000</v>
      </c>
      <c r="J11" s="316">
        <v>5000</v>
      </c>
      <c r="K11" s="316">
        <v>5000</v>
      </c>
      <c r="L11" s="24"/>
      <c r="M11" s="99"/>
      <c r="N11" s="318">
        <f t="shared" si="1"/>
        <v>40000</v>
      </c>
      <c r="O11" s="324">
        <f t="shared" si="2"/>
        <v>140000</v>
      </c>
      <c r="P11" s="96"/>
      <c r="Q11" s="326">
        <f>'【記載例】様式（１）'!J54</f>
        <v>49500</v>
      </c>
    </row>
    <row r="12" spans="2:17" s="2" customFormat="1" ht="20.100000000000001" customHeight="1" x14ac:dyDescent="0.15">
      <c r="B12" s="68">
        <v>5</v>
      </c>
      <c r="C12" s="315" t="str">
        <f>'【記載例】様式（１）'!B55</f>
        <v>佐世保　五子</v>
      </c>
      <c r="D12" s="316">
        <f>'【記載例】様式（１）'!E55</f>
        <v>90000</v>
      </c>
      <c r="E12" s="317">
        <f>'【記載例】様式（１）'!G55</f>
        <v>50000</v>
      </c>
      <c r="F12" s="318">
        <f t="shared" si="0"/>
        <v>140000</v>
      </c>
      <c r="G12" s="93"/>
      <c r="H12" s="68">
        <v>5</v>
      </c>
      <c r="I12" s="321">
        <v>10000</v>
      </c>
      <c r="J12" s="316">
        <v>5000</v>
      </c>
      <c r="K12" s="316">
        <v>5000</v>
      </c>
      <c r="L12" s="24"/>
      <c r="M12" s="99"/>
      <c r="N12" s="318">
        <f t="shared" si="1"/>
        <v>20000</v>
      </c>
      <c r="O12" s="324">
        <f t="shared" si="2"/>
        <v>160000</v>
      </c>
      <c r="P12" s="96"/>
      <c r="Q12" s="326">
        <f>'【記載例】様式（１）'!J55</f>
        <v>49500</v>
      </c>
    </row>
    <row r="13" spans="2:17" s="2" customFormat="1" ht="20.100000000000001" customHeight="1" x14ac:dyDescent="0.15">
      <c r="B13" s="68">
        <v>6</v>
      </c>
      <c r="C13" s="315" t="str">
        <f>'【記載例】様式（１）'!B56</f>
        <v>佐世保　六郎</v>
      </c>
      <c r="D13" s="316">
        <f>'【記載例】様式（１）'!E56</f>
        <v>30000</v>
      </c>
      <c r="E13" s="317">
        <f>'【記載例】様式（１）'!G56</f>
        <v>50000</v>
      </c>
      <c r="F13" s="318">
        <f t="shared" si="0"/>
        <v>80000</v>
      </c>
      <c r="G13" s="93"/>
      <c r="H13" s="68">
        <v>6</v>
      </c>
      <c r="I13" s="321"/>
      <c r="J13" s="316">
        <v>5000</v>
      </c>
      <c r="K13" s="316">
        <v>5000</v>
      </c>
      <c r="L13" s="24"/>
      <c r="M13" s="99"/>
      <c r="N13" s="318">
        <f t="shared" si="1"/>
        <v>10000</v>
      </c>
      <c r="O13" s="324">
        <f t="shared" si="2"/>
        <v>90000</v>
      </c>
      <c r="P13" s="96"/>
      <c r="Q13" s="326">
        <f>'【記載例】様式（１）'!J56</f>
        <v>49500</v>
      </c>
    </row>
    <row r="14" spans="2:17" s="2" customFormat="1" ht="20.100000000000001" customHeight="1" x14ac:dyDescent="0.15">
      <c r="B14" s="68">
        <v>7</v>
      </c>
      <c r="C14" s="315" t="str">
        <f>'【記載例】様式（１）'!B57</f>
        <v>佐世保　七子</v>
      </c>
      <c r="D14" s="316">
        <f>'【記載例】様式（１）'!E57</f>
        <v>15000</v>
      </c>
      <c r="E14" s="317">
        <f>'【記載例】様式（１）'!G57</f>
        <v>50000</v>
      </c>
      <c r="F14" s="318">
        <f t="shared" si="0"/>
        <v>65000</v>
      </c>
      <c r="G14" s="93"/>
      <c r="H14" s="68">
        <v>7</v>
      </c>
      <c r="I14" s="321"/>
      <c r="J14" s="316">
        <v>5000</v>
      </c>
      <c r="K14" s="316">
        <v>5000</v>
      </c>
      <c r="L14" s="24"/>
      <c r="M14" s="99"/>
      <c r="N14" s="318">
        <f t="shared" si="1"/>
        <v>10000</v>
      </c>
      <c r="O14" s="324">
        <f t="shared" si="2"/>
        <v>75000</v>
      </c>
      <c r="P14" s="96"/>
      <c r="Q14" s="326">
        <f>'【記載例】様式（１）'!J57</f>
        <v>49500</v>
      </c>
    </row>
    <row r="15" spans="2:17" s="2" customFormat="1" ht="20.100000000000001" customHeight="1" x14ac:dyDescent="0.15">
      <c r="B15" s="68">
        <v>8</v>
      </c>
      <c r="C15" s="315" t="str">
        <f>'【記載例】様式（１）'!B58</f>
        <v>佐世保　八郎</v>
      </c>
      <c r="D15" s="316">
        <f>'【記載例】様式（１）'!E58</f>
        <v>35000</v>
      </c>
      <c r="E15" s="317">
        <f>'【記載例】様式（１）'!G58</f>
        <v>50000</v>
      </c>
      <c r="F15" s="318">
        <f t="shared" si="0"/>
        <v>85000</v>
      </c>
      <c r="G15" s="93"/>
      <c r="H15" s="68">
        <v>8</v>
      </c>
      <c r="I15" s="321">
        <v>30000</v>
      </c>
      <c r="J15" s="316">
        <v>5000</v>
      </c>
      <c r="K15" s="316">
        <v>5000</v>
      </c>
      <c r="L15" s="24"/>
      <c r="M15" s="99"/>
      <c r="N15" s="318">
        <f t="shared" si="1"/>
        <v>40000</v>
      </c>
      <c r="O15" s="324">
        <f t="shared" si="2"/>
        <v>125000</v>
      </c>
      <c r="P15" s="96"/>
      <c r="Q15" s="326">
        <f>'【記載例】様式（１）'!J58</f>
        <v>49500</v>
      </c>
    </row>
    <row r="16" spans="2:17" s="2" customFormat="1" ht="20.100000000000001" customHeight="1" x14ac:dyDescent="0.15">
      <c r="B16" s="68">
        <v>9</v>
      </c>
      <c r="C16" s="315" t="str">
        <f>'【記載例】様式（１）'!B59</f>
        <v>佐世保　太郎</v>
      </c>
      <c r="D16" s="316">
        <f>'【記載例】様式（１）'!E59</f>
        <v>45000</v>
      </c>
      <c r="E16" s="317">
        <f>'【記載例】様式（１）'!G59</f>
        <v>50000</v>
      </c>
      <c r="F16" s="318">
        <f t="shared" si="0"/>
        <v>95000</v>
      </c>
      <c r="G16" s="93"/>
      <c r="H16" s="68">
        <v>9</v>
      </c>
      <c r="I16" s="321"/>
      <c r="J16" s="316">
        <v>5000</v>
      </c>
      <c r="K16" s="316">
        <v>5000</v>
      </c>
      <c r="L16" s="24"/>
      <c r="M16" s="99"/>
      <c r="N16" s="318">
        <f t="shared" si="1"/>
        <v>10000</v>
      </c>
      <c r="O16" s="324">
        <f t="shared" si="2"/>
        <v>105000</v>
      </c>
      <c r="P16" s="96"/>
      <c r="Q16" s="326">
        <f>'【記載例】様式（１）'!J59</f>
        <v>49500</v>
      </c>
    </row>
    <row r="17" spans="2:17" s="2" customFormat="1" ht="20.100000000000001" customHeight="1" x14ac:dyDescent="0.15">
      <c r="B17" s="68">
        <v>10</v>
      </c>
      <c r="C17" s="315" t="str">
        <f>'【記載例】様式（１）'!B60</f>
        <v>佐世保　花子</v>
      </c>
      <c r="D17" s="316">
        <f>'【記載例】様式（１）'!E60</f>
        <v>60000</v>
      </c>
      <c r="E17" s="317">
        <f>'【記載例】様式（１）'!G60</f>
        <v>50000</v>
      </c>
      <c r="F17" s="318">
        <f t="shared" si="0"/>
        <v>110000</v>
      </c>
      <c r="G17" s="93"/>
      <c r="H17" s="68">
        <v>10</v>
      </c>
      <c r="I17" s="321"/>
      <c r="J17" s="316">
        <v>5000</v>
      </c>
      <c r="K17" s="316">
        <v>5000</v>
      </c>
      <c r="L17" s="24"/>
      <c r="M17" s="99"/>
      <c r="N17" s="318">
        <f t="shared" si="1"/>
        <v>10000</v>
      </c>
      <c r="O17" s="324">
        <f t="shared" si="2"/>
        <v>120000</v>
      </c>
      <c r="P17" s="96"/>
      <c r="Q17" s="326">
        <f>'【記載例】様式（１）'!J60</f>
        <v>49500</v>
      </c>
    </row>
    <row r="18" spans="2:17" s="2" customFormat="1" ht="20.100000000000001" customHeight="1" x14ac:dyDescent="0.15">
      <c r="B18" s="68">
        <v>11</v>
      </c>
      <c r="C18" s="12">
        <f>'【記載例】様式（１）'!B61</f>
        <v>0</v>
      </c>
      <c r="D18" s="24">
        <f>'【記載例】様式（１）'!E61</f>
        <v>0</v>
      </c>
      <c r="E18" s="99">
        <f>'【記載例】様式（１）'!G61</f>
        <v>0</v>
      </c>
      <c r="F18" s="100">
        <f t="shared" si="0"/>
        <v>0</v>
      </c>
      <c r="G18" s="93"/>
      <c r="H18" s="68">
        <v>11</v>
      </c>
      <c r="I18" s="101"/>
      <c r="J18" s="24"/>
      <c r="K18" s="24"/>
      <c r="L18" s="24"/>
      <c r="M18" s="99"/>
      <c r="N18" s="100">
        <f t="shared" si="1"/>
        <v>0</v>
      </c>
      <c r="O18" s="102"/>
      <c r="P18" s="96"/>
      <c r="Q18" s="103">
        <f>'【記載例】様式（１）'!J61</f>
        <v>0</v>
      </c>
    </row>
    <row r="19" spans="2:17" s="2" customFormat="1" ht="20.100000000000001" customHeight="1" x14ac:dyDescent="0.15">
      <c r="B19" s="68">
        <v>12</v>
      </c>
      <c r="C19" s="12">
        <f>'【記載例】様式（１）'!B62</f>
        <v>0</v>
      </c>
      <c r="D19" s="24">
        <f>'【記載例】様式（１）'!E62</f>
        <v>0</v>
      </c>
      <c r="E19" s="99">
        <f>'【記載例】様式（１）'!G62</f>
        <v>0</v>
      </c>
      <c r="F19" s="100">
        <f t="shared" si="0"/>
        <v>0</v>
      </c>
      <c r="G19" s="93"/>
      <c r="H19" s="68">
        <v>12</v>
      </c>
      <c r="I19" s="101"/>
      <c r="J19" s="24"/>
      <c r="K19" s="24"/>
      <c r="L19" s="24"/>
      <c r="M19" s="99"/>
      <c r="N19" s="100">
        <f t="shared" si="1"/>
        <v>0</v>
      </c>
      <c r="O19" s="102"/>
      <c r="P19" s="96"/>
      <c r="Q19" s="103">
        <f>'【記載例】様式（１）'!J62</f>
        <v>0</v>
      </c>
    </row>
    <row r="20" spans="2:17" s="2" customFormat="1" ht="20.100000000000001" customHeight="1" x14ac:dyDescent="0.15">
      <c r="B20" s="68">
        <v>13</v>
      </c>
      <c r="C20" s="12">
        <f>'【記載例】様式（１）'!B63</f>
        <v>0</v>
      </c>
      <c r="D20" s="24">
        <f>'【記載例】様式（１）'!E63</f>
        <v>0</v>
      </c>
      <c r="E20" s="99">
        <f>'【記載例】様式（１）'!G63</f>
        <v>0</v>
      </c>
      <c r="F20" s="100">
        <f t="shared" si="0"/>
        <v>0</v>
      </c>
      <c r="G20" s="93"/>
      <c r="H20" s="68">
        <v>13</v>
      </c>
      <c r="I20" s="101"/>
      <c r="J20" s="24"/>
      <c r="K20" s="24"/>
      <c r="L20" s="24"/>
      <c r="M20" s="99"/>
      <c r="N20" s="100">
        <f t="shared" si="1"/>
        <v>0</v>
      </c>
      <c r="O20" s="102"/>
      <c r="P20" s="96"/>
      <c r="Q20" s="103">
        <f>'【記載例】様式（１）'!J63</f>
        <v>0</v>
      </c>
    </row>
    <row r="21" spans="2:17" s="2" customFormat="1" ht="20.100000000000001" customHeight="1" x14ac:dyDescent="0.15">
      <c r="B21" s="68">
        <v>14</v>
      </c>
      <c r="C21" s="12">
        <f>'【記載例】様式（１）'!B64</f>
        <v>0</v>
      </c>
      <c r="D21" s="24">
        <f>'【記載例】様式（１）'!E64</f>
        <v>0</v>
      </c>
      <c r="E21" s="99">
        <f>'【記載例】様式（１）'!G64</f>
        <v>0</v>
      </c>
      <c r="F21" s="100">
        <f t="shared" si="0"/>
        <v>0</v>
      </c>
      <c r="G21" s="93"/>
      <c r="H21" s="68">
        <v>14</v>
      </c>
      <c r="I21" s="101"/>
      <c r="J21" s="24"/>
      <c r="K21" s="24"/>
      <c r="L21" s="24"/>
      <c r="M21" s="99"/>
      <c r="N21" s="100">
        <f t="shared" si="1"/>
        <v>0</v>
      </c>
      <c r="O21" s="102"/>
      <c r="P21" s="96"/>
      <c r="Q21" s="103">
        <f>'【記載例】様式（１）'!J64</f>
        <v>0</v>
      </c>
    </row>
    <row r="22" spans="2:17" s="2" customFormat="1" ht="20.100000000000001" customHeight="1" x14ac:dyDescent="0.15">
      <c r="B22" s="68">
        <v>15</v>
      </c>
      <c r="C22" s="12">
        <f>'【記載例】様式（１）'!B65</f>
        <v>0</v>
      </c>
      <c r="D22" s="24">
        <f>'【記載例】様式（１）'!E65</f>
        <v>0</v>
      </c>
      <c r="E22" s="99">
        <f>'【記載例】様式（１）'!G65</f>
        <v>0</v>
      </c>
      <c r="F22" s="100">
        <f t="shared" si="0"/>
        <v>0</v>
      </c>
      <c r="G22" s="93"/>
      <c r="H22" s="68">
        <v>15</v>
      </c>
      <c r="I22" s="101"/>
      <c r="J22" s="24"/>
      <c r="K22" s="24"/>
      <c r="L22" s="24"/>
      <c r="M22" s="99"/>
      <c r="N22" s="100">
        <f t="shared" si="1"/>
        <v>0</v>
      </c>
      <c r="O22" s="102"/>
      <c r="P22" s="96"/>
      <c r="Q22" s="103">
        <f>'【記載例】様式（１）'!J65</f>
        <v>0</v>
      </c>
    </row>
    <row r="23" spans="2:17" s="2" customFormat="1" ht="20.100000000000001" customHeight="1" x14ac:dyDescent="0.15">
      <c r="B23" s="68">
        <v>16</v>
      </c>
      <c r="C23" s="12">
        <f>'【記載例】様式（１）'!B66</f>
        <v>0</v>
      </c>
      <c r="D23" s="24">
        <f>'【記載例】様式（１）'!E66</f>
        <v>0</v>
      </c>
      <c r="E23" s="99">
        <f>'【記載例】様式（１）'!G66</f>
        <v>0</v>
      </c>
      <c r="F23" s="100">
        <f t="shared" si="0"/>
        <v>0</v>
      </c>
      <c r="G23" s="93"/>
      <c r="H23" s="68">
        <v>16</v>
      </c>
      <c r="I23" s="101"/>
      <c r="J23" s="24"/>
      <c r="K23" s="24"/>
      <c r="L23" s="24"/>
      <c r="M23" s="99"/>
      <c r="N23" s="100">
        <f t="shared" si="1"/>
        <v>0</v>
      </c>
      <c r="O23" s="102"/>
      <c r="P23" s="96"/>
      <c r="Q23" s="103">
        <f>'【記載例】様式（１）'!J66</f>
        <v>0</v>
      </c>
    </row>
    <row r="24" spans="2:17" s="2" customFormat="1" ht="20.100000000000001" customHeight="1" x14ac:dyDescent="0.15">
      <c r="B24" s="68">
        <v>17</v>
      </c>
      <c r="C24" s="12">
        <f>'【記載例】様式（１）'!B67</f>
        <v>0</v>
      </c>
      <c r="D24" s="24">
        <f>'【記載例】様式（１）'!E67</f>
        <v>0</v>
      </c>
      <c r="E24" s="99">
        <f>'【記載例】様式（１）'!G67</f>
        <v>0</v>
      </c>
      <c r="F24" s="100">
        <f t="shared" si="0"/>
        <v>0</v>
      </c>
      <c r="G24" s="93"/>
      <c r="H24" s="68">
        <v>17</v>
      </c>
      <c r="I24" s="101"/>
      <c r="J24" s="24"/>
      <c r="K24" s="24"/>
      <c r="L24" s="24"/>
      <c r="M24" s="99"/>
      <c r="N24" s="100">
        <f t="shared" si="1"/>
        <v>0</v>
      </c>
      <c r="O24" s="102"/>
      <c r="P24" s="96"/>
      <c r="Q24" s="103">
        <f>'【記載例】様式（１）'!J67</f>
        <v>0</v>
      </c>
    </row>
    <row r="25" spans="2:17" s="2" customFormat="1" ht="20.100000000000001" customHeight="1" x14ac:dyDescent="0.15">
      <c r="B25" s="68">
        <v>18</v>
      </c>
      <c r="C25" s="12">
        <f>'【記載例】様式（１）'!B68</f>
        <v>0</v>
      </c>
      <c r="D25" s="24">
        <f>'【記載例】様式（１）'!E68</f>
        <v>0</v>
      </c>
      <c r="E25" s="99">
        <f>'【記載例】様式（１）'!G68</f>
        <v>0</v>
      </c>
      <c r="F25" s="100">
        <f t="shared" si="0"/>
        <v>0</v>
      </c>
      <c r="G25" s="93"/>
      <c r="H25" s="68">
        <v>18</v>
      </c>
      <c r="I25" s="101"/>
      <c r="J25" s="24"/>
      <c r="K25" s="24"/>
      <c r="L25" s="24"/>
      <c r="M25" s="99"/>
      <c r="N25" s="100">
        <f t="shared" si="1"/>
        <v>0</v>
      </c>
      <c r="O25" s="102"/>
      <c r="P25" s="96"/>
      <c r="Q25" s="103">
        <f>'【記載例】様式（１）'!J68</f>
        <v>0</v>
      </c>
    </row>
    <row r="26" spans="2:17" s="2" customFormat="1" ht="20.100000000000001" customHeight="1" x14ac:dyDescent="0.15">
      <c r="B26" s="68">
        <v>19</v>
      </c>
      <c r="C26" s="12">
        <f>'【記載例】様式（１）'!B69</f>
        <v>0</v>
      </c>
      <c r="D26" s="24">
        <f>'【記載例】様式（１）'!E69</f>
        <v>0</v>
      </c>
      <c r="E26" s="99">
        <f>'【記載例】様式（１）'!G69</f>
        <v>0</v>
      </c>
      <c r="F26" s="100">
        <f t="shared" si="0"/>
        <v>0</v>
      </c>
      <c r="G26" s="93"/>
      <c r="H26" s="68">
        <v>19</v>
      </c>
      <c r="I26" s="101"/>
      <c r="J26" s="24"/>
      <c r="K26" s="24"/>
      <c r="L26" s="24"/>
      <c r="M26" s="99"/>
      <c r="N26" s="100">
        <f t="shared" si="1"/>
        <v>0</v>
      </c>
      <c r="O26" s="102"/>
      <c r="P26" s="96"/>
      <c r="Q26" s="103">
        <f>'【記載例】様式（１）'!J69</f>
        <v>0</v>
      </c>
    </row>
    <row r="27" spans="2:17" s="2" customFormat="1" ht="20.100000000000001" customHeight="1" x14ac:dyDescent="0.15">
      <c r="B27" s="68">
        <v>20</v>
      </c>
      <c r="C27" s="12">
        <f>'【記載例】様式（１）'!B70</f>
        <v>0</v>
      </c>
      <c r="D27" s="24">
        <f>'【記載例】様式（１）'!E70</f>
        <v>0</v>
      </c>
      <c r="E27" s="99">
        <f>'【記載例】様式（１）'!G70</f>
        <v>0</v>
      </c>
      <c r="F27" s="100">
        <f t="shared" si="0"/>
        <v>0</v>
      </c>
      <c r="G27" s="93"/>
      <c r="H27" s="68">
        <v>20</v>
      </c>
      <c r="I27" s="101"/>
      <c r="J27" s="24"/>
      <c r="K27" s="24"/>
      <c r="L27" s="24"/>
      <c r="M27" s="99"/>
      <c r="N27" s="100">
        <f t="shared" si="1"/>
        <v>0</v>
      </c>
      <c r="O27" s="102"/>
      <c r="P27" s="96"/>
      <c r="Q27" s="103">
        <f>'【記載例】様式（１）'!J70</f>
        <v>0</v>
      </c>
    </row>
    <row r="28" spans="2:17" s="2" customFormat="1" ht="20.100000000000001" customHeight="1" x14ac:dyDescent="0.15">
      <c r="B28" s="68">
        <v>21</v>
      </c>
      <c r="C28" s="12">
        <f>'【記載例】様式（１）'!B71</f>
        <v>0</v>
      </c>
      <c r="D28" s="24">
        <f>'【記載例】様式（１）'!E71</f>
        <v>0</v>
      </c>
      <c r="E28" s="99">
        <f>'【記載例】様式（１）'!G71</f>
        <v>0</v>
      </c>
      <c r="F28" s="100">
        <f t="shared" si="0"/>
        <v>0</v>
      </c>
      <c r="G28" s="93"/>
      <c r="H28" s="68">
        <v>21</v>
      </c>
      <c r="I28" s="101"/>
      <c r="J28" s="24"/>
      <c r="K28" s="24"/>
      <c r="L28" s="24"/>
      <c r="M28" s="99"/>
      <c r="N28" s="100">
        <f t="shared" si="1"/>
        <v>0</v>
      </c>
      <c r="O28" s="102"/>
      <c r="P28" s="96"/>
      <c r="Q28" s="103">
        <f>'【記載例】様式（１）'!J71</f>
        <v>0</v>
      </c>
    </row>
    <row r="29" spans="2:17" s="2" customFormat="1" ht="20.100000000000001" customHeight="1" x14ac:dyDescent="0.15">
      <c r="B29" s="68">
        <v>22</v>
      </c>
      <c r="C29" s="12">
        <f>'【記載例】様式（１）'!B72</f>
        <v>0</v>
      </c>
      <c r="D29" s="24">
        <f>'【記載例】様式（１）'!E72</f>
        <v>0</v>
      </c>
      <c r="E29" s="99">
        <f>'【記載例】様式（１）'!G72</f>
        <v>0</v>
      </c>
      <c r="F29" s="100">
        <f t="shared" si="0"/>
        <v>0</v>
      </c>
      <c r="G29" s="93"/>
      <c r="H29" s="68">
        <v>22</v>
      </c>
      <c r="I29" s="101"/>
      <c r="J29" s="24"/>
      <c r="K29" s="24"/>
      <c r="L29" s="24"/>
      <c r="M29" s="99"/>
      <c r="N29" s="100">
        <f t="shared" si="1"/>
        <v>0</v>
      </c>
      <c r="O29" s="102"/>
      <c r="P29" s="96"/>
      <c r="Q29" s="103">
        <f>'【記載例】様式（１）'!J72</f>
        <v>0</v>
      </c>
    </row>
    <row r="30" spans="2:17" s="2" customFormat="1" ht="20.100000000000001" customHeight="1" x14ac:dyDescent="0.15">
      <c r="B30" s="68">
        <v>23</v>
      </c>
      <c r="C30" s="12">
        <f>'【記載例】様式（１）'!B73</f>
        <v>0</v>
      </c>
      <c r="D30" s="24">
        <f>'【記載例】様式（１）'!E73</f>
        <v>0</v>
      </c>
      <c r="E30" s="99">
        <f>'【記載例】様式（１）'!G73</f>
        <v>0</v>
      </c>
      <c r="F30" s="100">
        <f t="shared" si="0"/>
        <v>0</v>
      </c>
      <c r="G30" s="93"/>
      <c r="H30" s="68">
        <v>23</v>
      </c>
      <c r="I30" s="101"/>
      <c r="J30" s="24"/>
      <c r="K30" s="24"/>
      <c r="L30" s="24"/>
      <c r="M30" s="99"/>
      <c r="N30" s="100">
        <f t="shared" si="1"/>
        <v>0</v>
      </c>
      <c r="O30" s="102"/>
      <c r="P30" s="96"/>
      <c r="Q30" s="103">
        <f>'【記載例】様式（１）'!J73</f>
        <v>0</v>
      </c>
    </row>
    <row r="31" spans="2:17" s="2" customFormat="1" ht="20.100000000000001" customHeight="1" x14ac:dyDescent="0.15">
      <c r="B31" s="68">
        <v>24</v>
      </c>
      <c r="C31" s="12">
        <f>'【記載例】様式（１）'!B74</f>
        <v>0</v>
      </c>
      <c r="D31" s="24">
        <f>'【記載例】様式（１）'!E74</f>
        <v>0</v>
      </c>
      <c r="E31" s="99">
        <f>'【記載例】様式（１）'!G74</f>
        <v>0</v>
      </c>
      <c r="F31" s="100">
        <f t="shared" si="0"/>
        <v>0</v>
      </c>
      <c r="G31" s="93"/>
      <c r="H31" s="68">
        <v>24</v>
      </c>
      <c r="I31" s="101"/>
      <c r="J31" s="24"/>
      <c r="K31" s="24"/>
      <c r="L31" s="24"/>
      <c r="M31" s="99"/>
      <c r="N31" s="100">
        <f t="shared" si="1"/>
        <v>0</v>
      </c>
      <c r="O31" s="102"/>
      <c r="P31" s="96"/>
      <c r="Q31" s="103">
        <f>'【記載例】様式（１）'!J74</f>
        <v>0</v>
      </c>
    </row>
    <row r="32" spans="2:17" s="2" customFormat="1" ht="20.100000000000001" customHeight="1" thickBot="1" x14ac:dyDescent="0.2">
      <c r="B32" s="13">
        <v>25</v>
      </c>
      <c r="C32" s="8">
        <f>'【記載例】様式（１）'!B75</f>
        <v>0</v>
      </c>
      <c r="D32" s="104">
        <f>'【記載例】様式（１）'!E75</f>
        <v>0</v>
      </c>
      <c r="E32" s="105">
        <f>'【記載例】様式（１）'!G75</f>
        <v>0</v>
      </c>
      <c r="F32" s="106">
        <f t="shared" si="0"/>
        <v>0</v>
      </c>
      <c r="G32" s="93"/>
      <c r="H32" s="13">
        <v>25</v>
      </c>
      <c r="I32" s="107"/>
      <c r="J32" s="108"/>
      <c r="K32" s="108"/>
      <c r="L32" s="108"/>
      <c r="M32" s="109"/>
      <c r="N32" s="110">
        <f t="shared" si="1"/>
        <v>0</v>
      </c>
      <c r="O32" s="111"/>
      <c r="P32" s="96"/>
      <c r="Q32" s="112">
        <f>'【記載例】様式（１）'!J75</f>
        <v>0</v>
      </c>
    </row>
    <row r="33" spans="2:17" ht="30" customHeight="1" thickTop="1" thickBot="1" x14ac:dyDescent="0.2">
      <c r="B33" s="125" t="s">
        <v>32</v>
      </c>
      <c r="C33" s="201" t="s">
        <v>32</v>
      </c>
      <c r="D33" s="327">
        <f>SUM(D8:D32)</f>
        <v>500000</v>
      </c>
      <c r="E33" s="328">
        <f>SUM(E8:E32)</f>
        <v>500000</v>
      </c>
      <c r="F33" s="329">
        <f>SUM(F8:F32)</f>
        <v>1000000</v>
      </c>
      <c r="G33" s="93"/>
      <c r="H33" s="25" t="s">
        <v>32</v>
      </c>
      <c r="I33" s="330">
        <f t="shared" ref="I33:O33" si="3">SUM(I8:I32)</f>
        <v>100000</v>
      </c>
      <c r="J33" s="331">
        <f t="shared" si="3"/>
        <v>50000</v>
      </c>
      <c r="K33" s="331">
        <f t="shared" si="3"/>
        <v>50000</v>
      </c>
      <c r="L33" s="94">
        <f t="shared" si="3"/>
        <v>0</v>
      </c>
      <c r="M33" s="95">
        <f t="shared" si="3"/>
        <v>0</v>
      </c>
      <c r="N33" s="332">
        <f t="shared" si="3"/>
        <v>200000</v>
      </c>
      <c r="O33" s="333">
        <f t="shared" si="3"/>
        <v>1200000</v>
      </c>
      <c r="P33" s="96"/>
      <c r="Q33" s="334">
        <f>SUM(Q8:Q32)</f>
        <v>495000</v>
      </c>
    </row>
  </sheetData>
  <mergeCells count="12">
    <mergeCell ref="Q6:Q7"/>
    <mergeCell ref="B33:C33"/>
    <mergeCell ref="B2:Q3"/>
    <mergeCell ref="C4:D5"/>
    <mergeCell ref="B6:B7"/>
    <mergeCell ref="C6:C7"/>
    <mergeCell ref="D6:D7"/>
    <mergeCell ref="E6:E7"/>
    <mergeCell ref="F6:F7"/>
    <mergeCell ref="H6:H7"/>
    <mergeCell ref="N6:N7"/>
    <mergeCell ref="O6:O7"/>
  </mergeCells>
  <phoneticPr fontId="3"/>
  <pageMargins left="0.39370078740157483" right="0.39370078740157483" top="0.59055118110236227" bottom="0.59055118110236227" header="0" footer="0"/>
  <pageSetup paperSize="9" scale="84" fitToHeight="2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76"/>
  <sheetViews>
    <sheetView showZeros="0" view="pageBreakPreview" zoomScaleNormal="100" zoomScaleSheetLayoutView="100" workbookViewId="0">
      <selection activeCell="N18" sqref="N18"/>
    </sheetView>
  </sheetViews>
  <sheetFormatPr defaultColWidth="8.875" defaultRowHeight="14.25" x14ac:dyDescent="0.15"/>
  <cols>
    <col min="1" max="1" width="1.75" style="1" customWidth="1"/>
    <col min="2" max="6" width="8.875" style="1"/>
    <col min="7" max="10" width="10.625" style="1" customWidth="1"/>
    <col min="11" max="11" width="2.125" style="1" customWidth="1"/>
    <col min="12" max="16384" width="8.875" style="1"/>
  </cols>
  <sheetData>
    <row r="1" spans="2:10" ht="21" customHeight="1" x14ac:dyDescent="0.15">
      <c r="H1" s="131"/>
      <c r="I1" s="131"/>
      <c r="J1" s="131"/>
    </row>
    <row r="2" spans="2:10" ht="21" customHeight="1" x14ac:dyDescent="0.15"/>
    <row r="3" spans="2:10" x14ac:dyDescent="0.15">
      <c r="H3" s="140" t="s">
        <v>74</v>
      </c>
      <c r="I3" s="140"/>
      <c r="J3" s="140"/>
    </row>
    <row r="4" spans="2:10" x14ac:dyDescent="0.15">
      <c r="B4" s="2"/>
      <c r="C4" s="2"/>
      <c r="D4" s="2"/>
      <c r="E4" s="2"/>
    </row>
    <row r="5" spans="2:10" x14ac:dyDescent="0.15">
      <c r="B5" s="131" t="s">
        <v>78</v>
      </c>
      <c r="C5" s="131"/>
      <c r="D5" s="131"/>
      <c r="E5" s="131"/>
    </row>
    <row r="7" spans="2:10" x14ac:dyDescent="0.15">
      <c r="F7" s="2" t="s">
        <v>77</v>
      </c>
      <c r="G7" s="2"/>
      <c r="H7" s="2"/>
      <c r="I7" s="2"/>
      <c r="J7" s="2"/>
    </row>
    <row r="9" spans="2:10" x14ac:dyDescent="0.15">
      <c r="F9" s="2" t="s">
        <v>76</v>
      </c>
      <c r="G9" s="2"/>
      <c r="H9" s="2"/>
    </row>
    <row r="12" spans="2:10" x14ac:dyDescent="0.15">
      <c r="B12" s="169" t="s">
        <v>73</v>
      </c>
      <c r="C12" s="169"/>
      <c r="D12" s="169"/>
      <c r="E12" s="169"/>
      <c r="F12" s="169"/>
      <c r="G12" s="169"/>
      <c r="H12" s="169"/>
      <c r="I12" s="169"/>
      <c r="J12" s="169"/>
    </row>
    <row r="13" spans="2:10" x14ac:dyDescent="0.15">
      <c r="B13" s="169"/>
      <c r="C13" s="169"/>
      <c r="D13" s="169"/>
      <c r="E13" s="169"/>
      <c r="F13" s="169"/>
      <c r="G13" s="169"/>
      <c r="H13" s="169"/>
      <c r="I13" s="169"/>
      <c r="J13" s="169"/>
    </row>
    <row r="15" spans="2:10" x14ac:dyDescent="0.15">
      <c r="B15" s="46" t="s">
        <v>0</v>
      </c>
      <c r="C15" s="46"/>
      <c r="D15" s="46"/>
      <c r="E15" s="46"/>
      <c r="F15" s="46"/>
      <c r="G15" s="46"/>
    </row>
    <row r="16" spans="2:10" ht="15" thickBot="1" x14ac:dyDescent="0.2">
      <c r="B16" s="131" t="s">
        <v>1</v>
      </c>
      <c r="C16" s="131"/>
    </row>
    <row r="17" spans="2:10" ht="27" customHeight="1" x14ac:dyDescent="0.15">
      <c r="B17" s="149"/>
      <c r="C17" s="150"/>
      <c r="D17" s="151"/>
      <c r="E17" s="138" t="s">
        <v>4</v>
      </c>
      <c r="F17" s="139"/>
      <c r="G17" s="139"/>
      <c r="H17" s="139" t="s">
        <v>5</v>
      </c>
      <c r="I17" s="139"/>
      <c r="J17" s="167"/>
    </row>
    <row r="18" spans="2:10" ht="27" customHeight="1" x14ac:dyDescent="0.15">
      <c r="B18" s="132" t="s">
        <v>2</v>
      </c>
      <c r="C18" s="133"/>
      <c r="D18" s="134"/>
      <c r="E18" s="168"/>
      <c r="F18" s="133"/>
      <c r="G18" s="133"/>
      <c r="H18" s="133"/>
      <c r="I18" s="133"/>
      <c r="J18" s="134"/>
    </row>
    <row r="19" spans="2:10" ht="27" customHeight="1" thickBot="1" x14ac:dyDescent="0.2">
      <c r="B19" s="135" t="s">
        <v>3</v>
      </c>
      <c r="C19" s="136"/>
      <c r="D19" s="137"/>
      <c r="E19" s="142"/>
      <c r="F19" s="136"/>
      <c r="G19" s="136"/>
      <c r="H19" s="136"/>
      <c r="I19" s="136"/>
      <c r="J19" s="137"/>
    </row>
    <row r="22" spans="2:10" ht="15" thickBot="1" x14ac:dyDescent="0.2">
      <c r="B22" s="1" t="s">
        <v>6</v>
      </c>
    </row>
    <row r="23" spans="2:10" ht="26.25" customHeight="1" thickBot="1" x14ac:dyDescent="0.2">
      <c r="B23" s="170" t="s">
        <v>10</v>
      </c>
      <c r="C23" s="165"/>
      <c r="D23" s="165"/>
      <c r="E23" s="165"/>
      <c r="F23" s="165" t="s">
        <v>11</v>
      </c>
      <c r="G23" s="165"/>
      <c r="H23" s="165" t="s">
        <v>12</v>
      </c>
      <c r="I23" s="165"/>
      <c r="J23" s="166"/>
    </row>
    <row r="24" spans="2:10" ht="26.25" customHeight="1" x14ac:dyDescent="0.15">
      <c r="B24" s="152" t="s">
        <v>54</v>
      </c>
      <c r="C24" s="153"/>
      <c r="D24" s="153"/>
      <c r="E24" s="154"/>
      <c r="F24" s="155"/>
      <c r="G24" s="156"/>
      <c r="H24" s="155"/>
      <c r="I24" s="171"/>
      <c r="J24" s="172"/>
    </row>
    <row r="25" spans="2:10" ht="26.25" customHeight="1" x14ac:dyDescent="0.15">
      <c r="B25" s="159" t="s">
        <v>55</v>
      </c>
      <c r="C25" s="160"/>
      <c r="D25" s="160"/>
      <c r="E25" s="161"/>
      <c r="F25" s="157"/>
      <c r="G25" s="158"/>
      <c r="H25" s="157"/>
      <c r="I25" s="163"/>
      <c r="J25" s="164"/>
    </row>
    <row r="26" spans="2:10" ht="26.25" customHeight="1" x14ac:dyDescent="0.15">
      <c r="B26" s="159" t="s">
        <v>56</v>
      </c>
      <c r="C26" s="160"/>
      <c r="D26" s="160"/>
      <c r="E26" s="161"/>
      <c r="F26" s="157"/>
      <c r="G26" s="158"/>
      <c r="H26" s="157"/>
      <c r="I26" s="163"/>
      <c r="J26" s="164"/>
    </row>
    <row r="27" spans="2:10" ht="26.25" customHeight="1" x14ac:dyDescent="0.15">
      <c r="B27" s="159" t="s">
        <v>57</v>
      </c>
      <c r="C27" s="160"/>
      <c r="D27" s="160"/>
      <c r="E27" s="161"/>
      <c r="F27" s="157"/>
      <c r="G27" s="158"/>
      <c r="H27" s="157"/>
      <c r="I27" s="163"/>
      <c r="J27" s="164"/>
    </row>
    <row r="28" spans="2:10" ht="26.25" customHeight="1" x14ac:dyDescent="0.15">
      <c r="B28" s="159" t="s">
        <v>58</v>
      </c>
      <c r="C28" s="160"/>
      <c r="D28" s="160"/>
      <c r="E28" s="161"/>
      <c r="F28" s="157"/>
      <c r="G28" s="158"/>
      <c r="H28" s="157"/>
      <c r="I28" s="163"/>
      <c r="J28" s="164"/>
    </row>
    <row r="29" spans="2:10" ht="26.25" customHeight="1" x14ac:dyDescent="0.15">
      <c r="B29" s="159" t="s">
        <v>59</v>
      </c>
      <c r="C29" s="160"/>
      <c r="D29" s="160"/>
      <c r="E29" s="161"/>
      <c r="F29" s="157"/>
      <c r="G29" s="158"/>
      <c r="H29" s="157"/>
      <c r="I29" s="163"/>
      <c r="J29" s="164"/>
    </row>
    <row r="30" spans="2:10" ht="26.25" customHeight="1" x14ac:dyDescent="0.15">
      <c r="B30" s="159" t="s">
        <v>60</v>
      </c>
      <c r="C30" s="160"/>
      <c r="D30" s="160"/>
      <c r="E30" s="161"/>
      <c r="F30" s="157"/>
      <c r="G30" s="158"/>
      <c r="H30" s="157"/>
      <c r="I30" s="163"/>
      <c r="J30" s="164"/>
    </row>
    <row r="31" spans="2:10" ht="26.25" customHeight="1" x14ac:dyDescent="0.15">
      <c r="B31" s="159" t="s">
        <v>61</v>
      </c>
      <c r="C31" s="160"/>
      <c r="D31" s="160"/>
      <c r="E31" s="161"/>
      <c r="F31" s="157"/>
      <c r="G31" s="158"/>
      <c r="H31" s="157"/>
      <c r="I31" s="163"/>
      <c r="J31" s="164"/>
    </row>
    <row r="32" spans="2:10" ht="26.25" customHeight="1" x14ac:dyDescent="0.15">
      <c r="B32" s="159" t="s">
        <v>62</v>
      </c>
      <c r="C32" s="160"/>
      <c r="D32" s="160"/>
      <c r="E32" s="161"/>
      <c r="F32" s="157"/>
      <c r="G32" s="158"/>
      <c r="H32" s="157"/>
      <c r="I32" s="163"/>
      <c r="J32" s="164"/>
    </row>
    <row r="33" spans="2:10" ht="26.25" customHeight="1" x14ac:dyDescent="0.15">
      <c r="B33" s="176" t="s">
        <v>63</v>
      </c>
      <c r="C33" s="177"/>
      <c r="D33" s="177"/>
      <c r="E33" s="178"/>
      <c r="F33" s="122"/>
      <c r="G33" s="181"/>
      <c r="H33" s="122"/>
      <c r="I33" s="123"/>
      <c r="J33" s="124"/>
    </row>
    <row r="34" spans="2:10" ht="26.25" customHeight="1" thickBot="1" x14ac:dyDescent="0.2">
      <c r="B34" s="196" t="s">
        <v>64</v>
      </c>
      <c r="C34" s="197"/>
      <c r="D34" s="197"/>
      <c r="E34" s="198"/>
      <c r="F34" s="173"/>
      <c r="G34" s="199"/>
      <c r="H34" s="173"/>
      <c r="I34" s="174"/>
      <c r="J34" s="175"/>
    </row>
    <row r="35" spans="2:10" ht="26.25" customHeight="1" thickBot="1" x14ac:dyDescent="0.2">
      <c r="B35" s="186" t="s">
        <v>8</v>
      </c>
      <c r="C35" s="187"/>
      <c r="D35" s="187"/>
      <c r="E35" s="187"/>
      <c r="F35" s="188">
        <f>SUM(F24:G34)</f>
        <v>0</v>
      </c>
      <c r="G35" s="189"/>
      <c r="H35" s="190"/>
      <c r="I35" s="190"/>
      <c r="J35" s="191"/>
    </row>
    <row r="36" spans="2:10" ht="26.25" customHeight="1" thickTop="1" thickBot="1" x14ac:dyDescent="0.2">
      <c r="B36" s="179" t="s">
        <v>7</v>
      </c>
      <c r="C36" s="180"/>
      <c r="D36" s="180"/>
      <c r="E36" s="180"/>
      <c r="F36" s="141"/>
      <c r="G36" s="141"/>
      <c r="H36" s="141"/>
      <c r="I36" s="141"/>
      <c r="J36" s="162"/>
    </row>
    <row r="38" spans="2:10" x14ac:dyDescent="0.15">
      <c r="B38" s="47" t="s">
        <v>9</v>
      </c>
    </row>
    <row r="39" spans="2:10" x14ac:dyDescent="0.15">
      <c r="B39" s="51" t="s">
        <v>46</v>
      </c>
    </row>
    <row r="40" spans="2:10" x14ac:dyDescent="0.15">
      <c r="J40" s="48" t="s">
        <v>43</v>
      </c>
    </row>
    <row r="41" spans="2:10" x14ac:dyDescent="0.15">
      <c r="B41" s="1" t="s">
        <v>45</v>
      </c>
    </row>
    <row r="43" spans="2:10" x14ac:dyDescent="0.15">
      <c r="B43" s="47" t="s">
        <v>9</v>
      </c>
    </row>
    <row r="44" spans="2:10" ht="15" thickBot="1" x14ac:dyDescent="0.2">
      <c r="B44" s="47"/>
    </row>
    <row r="45" spans="2:10" x14ac:dyDescent="0.15">
      <c r="B45" s="143" t="s">
        <v>17</v>
      </c>
      <c r="C45" s="144"/>
      <c r="D45" s="144"/>
      <c r="E45" s="170" t="s">
        <v>13</v>
      </c>
      <c r="F45" s="165"/>
      <c r="G45" s="165" t="s">
        <v>14</v>
      </c>
      <c r="H45" s="194"/>
      <c r="I45" s="195" t="s">
        <v>15</v>
      </c>
      <c r="J45" s="166"/>
    </row>
    <row r="46" spans="2:10" x14ac:dyDescent="0.15">
      <c r="B46" s="145"/>
      <c r="C46" s="146"/>
      <c r="D46" s="146"/>
      <c r="E46" s="182" t="s">
        <v>16</v>
      </c>
      <c r="F46" s="183"/>
      <c r="G46" s="16" t="s">
        <v>16</v>
      </c>
      <c r="H46" s="22" t="s">
        <v>11</v>
      </c>
      <c r="I46" s="20" t="s">
        <v>16</v>
      </c>
      <c r="J46" s="17" t="s">
        <v>11</v>
      </c>
    </row>
    <row r="47" spans="2:10" ht="15" thickBot="1" x14ac:dyDescent="0.2">
      <c r="B47" s="147"/>
      <c r="C47" s="148"/>
      <c r="D47" s="148"/>
      <c r="E47" s="184" t="s">
        <v>18</v>
      </c>
      <c r="F47" s="185"/>
      <c r="G47" s="18" t="s">
        <v>19</v>
      </c>
      <c r="H47" s="23" t="s">
        <v>20</v>
      </c>
      <c r="I47" s="21" t="s">
        <v>21</v>
      </c>
      <c r="J47" s="19" t="s">
        <v>20</v>
      </c>
    </row>
    <row r="48" spans="2:10" ht="23.25" customHeight="1" x14ac:dyDescent="0.15">
      <c r="B48" s="132"/>
      <c r="C48" s="133"/>
      <c r="D48" s="200"/>
      <c r="E48" s="192"/>
      <c r="F48" s="193"/>
      <c r="G48" s="26"/>
      <c r="H48" s="27"/>
      <c r="I48" s="15">
        <f>SUM(E48:G48)</f>
        <v>0</v>
      </c>
      <c r="J48" s="28">
        <f>H48</f>
        <v>0</v>
      </c>
    </row>
    <row r="49" spans="2:10" ht="23.25" customHeight="1" x14ac:dyDescent="0.15">
      <c r="B49" s="119"/>
      <c r="C49" s="120"/>
      <c r="D49" s="121"/>
      <c r="E49" s="115"/>
      <c r="F49" s="116"/>
      <c r="G49" s="8"/>
      <c r="H49" s="29"/>
      <c r="I49" s="10">
        <f t="shared" ref="I49:I73" si="0">SUM(E49:G49)</f>
        <v>0</v>
      </c>
      <c r="J49" s="30">
        <f t="shared" ref="J49:J73" si="1">H49</f>
        <v>0</v>
      </c>
    </row>
    <row r="50" spans="2:10" ht="23.25" customHeight="1" x14ac:dyDescent="0.15">
      <c r="B50" s="119"/>
      <c r="C50" s="120"/>
      <c r="D50" s="121"/>
      <c r="E50" s="115"/>
      <c r="F50" s="116"/>
      <c r="G50" s="8"/>
      <c r="H50" s="29"/>
      <c r="I50" s="10">
        <f t="shared" si="0"/>
        <v>0</v>
      </c>
      <c r="J50" s="30">
        <f t="shared" si="1"/>
        <v>0</v>
      </c>
    </row>
    <row r="51" spans="2:10" ht="23.25" customHeight="1" x14ac:dyDescent="0.15">
      <c r="B51" s="119"/>
      <c r="C51" s="120"/>
      <c r="D51" s="121"/>
      <c r="E51" s="115"/>
      <c r="F51" s="116"/>
      <c r="G51" s="8"/>
      <c r="H51" s="29"/>
      <c r="I51" s="10">
        <f t="shared" si="0"/>
        <v>0</v>
      </c>
      <c r="J51" s="30">
        <f t="shared" si="1"/>
        <v>0</v>
      </c>
    </row>
    <row r="52" spans="2:10" ht="23.25" customHeight="1" x14ac:dyDescent="0.15">
      <c r="B52" s="119"/>
      <c r="C52" s="120"/>
      <c r="D52" s="121"/>
      <c r="E52" s="115"/>
      <c r="F52" s="116"/>
      <c r="G52" s="8"/>
      <c r="H52" s="29"/>
      <c r="I52" s="10">
        <f t="shared" si="0"/>
        <v>0</v>
      </c>
      <c r="J52" s="30">
        <f t="shared" si="1"/>
        <v>0</v>
      </c>
    </row>
    <row r="53" spans="2:10" ht="23.25" customHeight="1" x14ac:dyDescent="0.15">
      <c r="B53" s="119"/>
      <c r="C53" s="120"/>
      <c r="D53" s="121"/>
      <c r="E53" s="115"/>
      <c r="F53" s="116"/>
      <c r="G53" s="8"/>
      <c r="H53" s="29"/>
      <c r="I53" s="10">
        <f t="shared" si="0"/>
        <v>0</v>
      </c>
      <c r="J53" s="30">
        <f t="shared" si="1"/>
        <v>0</v>
      </c>
    </row>
    <row r="54" spans="2:10" ht="23.25" customHeight="1" x14ac:dyDescent="0.15">
      <c r="B54" s="119"/>
      <c r="C54" s="120"/>
      <c r="D54" s="121"/>
      <c r="E54" s="115"/>
      <c r="F54" s="116"/>
      <c r="G54" s="8"/>
      <c r="H54" s="29"/>
      <c r="I54" s="10">
        <f t="shared" si="0"/>
        <v>0</v>
      </c>
      <c r="J54" s="30">
        <f t="shared" si="1"/>
        <v>0</v>
      </c>
    </row>
    <row r="55" spans="2:10" ht="23.25" customHeight="1" x14ac:dyDescent="0.15">
      <c r="B55" s="119"/>
      <c r="C55" s="120"/>
      <c r="D55" s="121"/>
      <c r="E55" s="115"/>
      <c r="F55" s="116"/>
      <c r="G55" s="8"/>
      <c r="H55" s="29"/>
      <c r="I55" s="10">
        <f t="shared" si="0"/>
        <v>0</v>
      </c>
      <c r="J55" s="30">
        <f t="shared" si="1"/>
        <v>0</v>
      </c>
    </row>
    <row r="56" spans="2:10" ht="23.25" customHeight="1" x14ac:dyDescent="0.15">
      <c r="B56" s="119"/>
      <c r="C56" s="120"/>
      <c r="D56" s="121"/>
      <c r="E56" s="115"/>
      <c r="F56" s="116"/>
      <c r="G56" s="8"/>
      <c r="H56" s="29"/>
      <c r="I56" s="10">
        <f t="shared" si="0"/>
        <v>0</v>
      </c>
      <c r="J56" s="30">
        <f t="shared" si="1"/>
        <v>0</v>
      </c>
    </row>
    <row r="57" spans="2:10" ht="23.25" customHeight="1" x14ac:dyDescent="0.15">
      <c r="B57" s="119"/>
      <c r="C57" s="120"/>
      <c r="D57" s="121"/>
      <c r="E57" s="115"/>
      <c r="F57" s="116"/>
      <c r="G57" s="8"/>
      <c r="H57" s="29"/>
      <c r="I57" s="10">
        <f t="shared" si="0"/>
        <v>0</v>
      </c>
      <c r="J57" s="30">
        <f t="shared" si="1"/>
        <v>0</v>
      </c>
    </row>
    <row r="58" spans="2:10" ht="23.25" customHeight="1" x14ac:dyDescent="0.15">
      <c r="B58" s="119"/>
      <c r="C58" s="120"/>
      <c r="D58" s="121"/>
      <c r="E58" s="115"/>
      <c r="F58" s="116"/>
      <c r="G58" s="8"/>
      <c r="H58" s="29"/>
      <c r="I58" s="10">
        <f t="shared" si="0"/>
        <v>0</v>
      </c>
      <c r="J58" s="30">
        <f t="shared" si="1"/>
        <v>0</v>
      </c>
    </row>
    <row r="59" spans="2:10" ht="23.25" customHeight="1" x14ac:dyDescent="0.15">
      <c r="B59" s="119"/>
      <c r="C59" s="120"/>
      <c r="D59" s="121"/>
      <c r="E59" s="115"/>
      <c r="F59" s="116"/>
      <c r="G59" s="8"/>
      <c r="H59" s="29"/>
      <c r="I59" s="10">
        <f t="shared" si="0"/>
        <v>0</v>
      </c>
      <c r="J59" s="30">
        <f t="shared" si="1"/>
        <v>0</v>
      </c>
    </row>
    <row r="60" spans="2:10" ht="23.25" customHeight="1" x14ac:dyDescent="0.15">
      <c r="B60" s="119"/>
      <c r="C60" s="120"/>
      <c r="D60" s="121"/>
      <c r="E60" s="115"/>
      <c r="F60" s="116"/>
      <c r="G60" s="8"/>
      <c r="H60" s="29"/>
      <c r="I60" s="10">
        <f t="shared" si="0"/>
        <v>0</v>
      </c>
      <c r="J60" s="30">
        <f t="shared" si="1"/>
        <v>0</v>
      </c>
    </row>
    <row r="61" spans="2:10" ht="23.25" customHeight="1" x14ac:dyDescent="0.15">
      <c r="B61" s="119"/>
      <c r="C61" s="120"/>
      <c r="D61" s="121"/>
      <c r="E61" s="115"/>
      <c r="F61" s="116"/>
      <c r="G61" s="8"/>
      <c r="H61" s="29"/>
      <c r="I61" s="10">
        <f t="shared" si="0"/>
        <v>0</v>
      </c>
      <c r="J61" s="30">
        <f t="shared" si="1"/>
        <v>0</v>
      </c>
    </row>
    <row r="62" spans="2:10" ht="23.25" customHeight="1" x14ac:dyDescent="0.15">
      <c r="B62" s="119"/>
      <c r="C62" s="120"/>
      <c r="D62" s="121"/>
      <c r="E62" s="115"/>
      <c r="F62" s="116"/>
      <c r="G62" s="8"/>
      <c r="H62" s="29"/>
      <c r="I62" s="10">
        <f t="shared" si="0"/>
        <v>0</v>
      </c>
      <c r="J62" s="30">
        <f t="shared" si="1"/>
        <v>0</v>
      </c>
    </row>
    <row r="63" spans="2:10" ht="23.25" customHeight="1" x14ac:dyDescent="0.15">
      <c r="B63" s="119"/>
      <c r="C63" s="120"/>
      <c r="D63" s="121"/>
      <c r="E63" s="115"/>
      <c r="F63" s="116"/>
      <c r="G63" s="8"/>
      <c r="H63" s="29"/>
      <c r="I63" s="10">
        <f t="shared" si="0"/>
        <v>0</v>
      </c>
      <c r="J63" s="30">
        <f t="shared" si="1"/>
        <v>0</v>
      </c>
    </row>
    <row r="64" spans="2:10" ht="23.25" customHeight="1" x14ac:dyDescent="0.15">
      <c r="B64" s="119"/>
      <c r="C64" s="120"/>
      <c r="D64" s="121"/>
      <c r="E64" s="115"/>
      <c r="F64" s="116"/>
      <c r="G64" s="8"/>
      <c r="H64" s="29"/>
      <c r="I64" s="10">
        <f t="shared" si="0"/>
        <v>0</v>
      </c>
      <c r="J64" s="30">
        <f t="shared" si="1"/>
        <v>0</v>
      </c>
    </row>
    <row r="65" spans="2:10" ht="23.25" customHeight="1" x14ac:dyDescent="0.15">
      <c r="B65" s="119"/>
      <c r="C65" s="120"/>
      <c r="D65" s="121"/>
      <c r="E65" s="115"/>
      <c r="F65" s="116"/>
      <c r="G65" s="8"/>
      <c r="H65" s="29"/>
      <c r="I65" s="10">
        <f t="shared" si="0"/>
        <v>0</v>
      </c>
      <c r="J65" s="30">
        <f t="shared" si="1"/>
        <v>0</v>
      </c>
    </row>
    <row r="66" spans="2:10" ht="23.25" customHeight="1" x14ac:dyDescent="0.15">
      <c r="B66" s="119"/>
      <c r="C66" s="120"/>
      <c r="D66" s="121"/>
      <c r="E66" s="115"/>
      <c r="F66" s="116"/>
      <c r="G66" s="8"/>
      <c r="H66" s="29"/>
      <c r="I66" s="10">
        <f t="shared" si="0"/>
        <v>0</v>
      </c>
      <c r="J66" s="30">
        <f t="shared" si="1"/>
        <v>0</v>
      </c>
    </row>
    <row r="67" spans="2:10" ht="23.25" customHeight="1" x14ac:dyDescent="0.15">
      <c r="B67" s="117"/>
      <c r="C67" s="127"/>
      <c r="D67" s="128"/>
      <c r="E67" s="117"/>
      <c r="F67" s="118"/>
      <c r="G67" s="8"/>
      <c r="H67" s="29"/>
      <c r="I67" s="10">
        <f t="shared" si="0"/>
        <v>0</v>
      </c>
      <c r="J67" s="30">
        <f t="shared" si="1"/>
        <v>0</v>
      </c>
    </row>
    <row r="68" spans="2:10" ht="23.25" customHeight="1" x14ac:dyDescent="0.15">
      <c r="B68" s="117"/>
      <c r="C68" s="127"/>
      <c r="D68" s="128"/>
      <c r="E68" s="117"/>
      <c r="F68" s="118"/>
      <c r="G68" s="8"/>
      <c r="H68" s="29"/>
      <c r="I68" s="10">
        <f t="shared" si="0"/>
        <v>0</v>
      </c>
      <c r="J68" s="30">
        <f t="shared" si="1"/>
        <v>0</v>
      </c>
    </row>
    <row r="69" spans="2:10" ht="23.25" customHeight="1" x14ac:dyDescent="0.15">
      <c r="B69" s="119"/>
      <c r="C69" s="120"/>
      <c r="D69" s="121"/>
      <c r="E69" s="115"/>
      <c r="F69" s="116"/>
      <c r="G69" s="8"/>
      <c r="H69" s="29"/>
      <c r="I69" s="10">
        <f>SUM(E69:G69)</f>
        <v>0</v>
      </c>
      <c r="J69" s="30">
        <f>H69</f>
        <v>0</v>
      </c>
    </row>
    <row r="70" spans="2:10" ht="23.25" customHeight="1" x14ac:dyDescent="0.15">
      <c r="B70" s="119"/>
      <c r="C70" s="120"/>
      <c r="D70" s="121"/>
      <c r="E70" s="115"/>
      <c r="F70" s="116"/>
      <c r="G70" s="8"/>
      <c r="H70" s="29"/>
      <c r="I70" s="10">
        <f t="shared" si="0"/>
        <v>0</v>
      </c>
      <c r="J70" s="30">
        <f t="shared" si="1"/>
        <v>0</v>
      </c>
    </row>
    <row r="71" spans="2:10" ht="23.25" customHeight="1" x14ac:dyDescent="0.15">
      <c r="B71" s="119"/>
      <c r="C71" s="120"/>
      <c r="D71" s="121"/>
      <c r="E71" s="115"/>
      <c r="F71" s="116"/>
      <c r="G71" s="8"/>
      <c r="H71" s="29"/>
      <c r="I71" s="10">
        <f t="shared" si="0"/>
        <v>0</v>
      </c>
      <c r="J71" s="30">
        <f t="shared" si="1"/>
        <v>0</v>
      </c>
    </row>
    <row r="72" spans="2:10" ht="23.25" customHeight="1" x14ac:dyDescent="0.15">
      <c r="B72" s="119"/>
      <c r="C72" s="120"/>
      <c r="D72" s="121"/>
      <c r="E72" s="115"/>
      <c r="F72" s="116"/>
      <c r="G72" s="8"/>
      <c r="H72" s="29"/>
      <c r="I72" s="10">
        <f t="shared" si="0"/>
        <v>0</v>
      </c>
      <c r="J72" s="30">
        <f t="shared" si="1"/>
        <v>0</v>
      </c>
    </row>
    <row r="73" spans="2:10" ht="23.25" customHeight="1" thickBot="1" x14ac:dyDescent="0.2">
      <c r="B73" s="119"/>
      <c r="C73" s="120"/>
      <c r="D73" s="121"/>
      <c r="E73" s="115"/>
      <c r="F73" s="116"/>
      <c r="G73" s="8"/>
      <c r="H73" s="29"/>
      <c r="I73" s="10">
        <f t="shared" si="0"/>
        <v>0</v>
      </c>
      <c r="J73" s="30">
        <f t="shared" si="1"/>
        <v>0</v>
      </c>
    </row>
    <row r="74" spans="2:10" ht="23.25" customHeight="1" thickTop="1" thickBot="1" x14ac:dyDescent="0.2">
      <c r="B74" s="125" t="s">
        <v>15</v>
      </c>
      <c r="C74" s="126"/>
      <c r="D74" s="126"/>
      <c r="E74" s="129">
        <f>SUM(E48:F73)</f>
        <v>0</v>
      </c>
      <c r="F74" s="130"/>
      <c r="G74" s="32">
        <f>SUM(G48:G73)</f>
        <v>0</v>
      </c>
      <c r="H74" s="33">
        <f>SUM(H48:H73)</f>
        <v>0</v>
      </c>
      <c r="I74" s="31">
        <f>SUM(I48:I73)</f>
        <v>0</v>
      </c>
      <c r="J74" s="34">
        <f>SUM(J48:J73)</f>
        <v>0</v>
      </c>
    </row>
    <row r="75" spans="2:10" x14ac:dyDescent="0.15">
      <c r="B75" s="4"/>
      <c r="C75" s="4"/>
      <c r="D75" s="4"/>
      <c r="E75" s="2"/>
      <c r="F75" s="2"/>
      <c r="G75" s="2"/>
      <c r="H75" s="2"/>
      <c r="I75" s="2"/>
      <c r="J75" s="2"/>
    </row>
    <row r="76" spans="2:10" x14ac:dyDescent="0.15">
      <c r="B76" s="4"/>
      <c r="C76" s="4"/>
      <c r="D76" s="4"/>
      <c r="E76" s="2"/>
      <c r="F76" s="2"/>
      <c r="G76" s="2"/>
      <c r="H76" s="2"/>
      <c r="I76" s="2"/>
      <c r="J76" s="49" t="s">
        <v>44</v>
      </c>
    </row>
  </sheetData>
  <mergeCells count="116">
    <mergeCell ref="E63:F63"/>
    <mergeCell ref="B61:D61"/>
    <mergeCell ref="E61:F61"/>
    <mergeCell ref="E64:F64"/>
    <mergeCell ref="F29:G29"/>
    <mergeCell ref="B34:E34"/>
    <mergeCell ref="F34:G34"/>
    <mergeCell ref="E49:F49"/>
    <mergeCell ref="H27:J27"/>
    <mergeCell ref="H28:J28"/>
    <mergeCell ref="H29:J29"/>
    <mergeCell ref="B27:E27"/>
    <mergeCell ref="B32:E32"/>
    <mergeCell ref="B48:D48"/>
    <mergeCell ref="F28:G28"/>
    <mergeCell ref="B31:E31"/>
    <mergeCell ref="F31:G31"/>
    <mergeCell ref="B63:D63"/>
    <mergeCell ref="B56:D56"/>
    <mergeCell ref="B57:D57"/>
    <mergeCell ref="E56:F56"/>
    <mergeCell ref="E57:F57"/>
    <mergeCell ref="B58:D58"/>
    <mergeCell ref="E53:F53"/>
    <mergeCell ref="E47:F47"/>
    <mergeCell ref="B54:D54"/>
    <mergeCell ref="B50:D50"/>
    <mergeCell ref="B51:D51"/>
    <mergeCell ref="E50:F50"/>
    <mergeCell ref="B35:E35"/>
    <mergeCell ref="F35:G35"/>
    <mergeCell ref="H35:J35"/>
    <mergeCell ref="E48:F48"/>
    <mergeCell ref="E45:F45"/>
    <mergeCell ref="G45:H45"/>
    <mergeCell ref="I45:J45"/>
    <mergeCell ref="F26:G26"/>
    <mergeCell ref="H26:J26"/>
    <mergeCell ref="H32:J32"/>
    <mergeCell ref="B12:J13"/>
    <mergeCell ref="B16:C16"/>
    <mergeCell ref="B23:E23"/>
    <mergeCell ref="F23:G23"/>
    <mergeCell ref="B30:E30"/>
    <mergeCell ref="F30:G30"/>
    <mergeCell ref="H30:J30"/>
    <mergeCell ref="H24:J24"/>
    <mergeCell ref="B25:E25"/>
    <mergeCell ref="H25:J25"/>
    <mergeCell ref="B26:E26"/>
    <mergeCell ref="H1:J1"/>
    <mergeCell ref="B18:D18"/>
    <mergeCell ref="B19:D19"/>
    <mergeCell ref="E17:G17"/>
    <mergeCell ref="H3:J3"/>
    <mergeCell ref="F36:G36"/>
    <mergeCell ref="E19:G19"/>
    <mergeCell ref="B45:D47"/>
    <mergeCell ref="B17:D17"/>
    <mergeCell ref="B24:E24"/>
    <mergeCell ref="F24:G24"/>
    <mergeCell ref="F32:G32"/>
    <mergeCell ref="B28:E28"/>
    <mergeCell ref="B29:E29"/>
    <mergeCell ref="F27:G27"/>
    <mergeCell ref="H36:J36"/>
    <mergeCell ref="F25:G25"/>
    <mergeCell ref="H31:J31"/>
    <mergeCell ref="H19:J19"/>
    <mergeCell ref="B5:E5"/>
    <mergeCell ref="H23:J23"/>
    <mergeCell ref="H17:J17"/>
    <mergeCell ref="E18:G18"/>
    <mergeCell ref="H18:J18"/>
    <mergeCell ref="B74:D74"/>
    <mergeCell ref="B64:D64"/>
    <mergeCell ref="B65:D65"/>
    <mergeCell ref="B68:D68"/>
    <mergeCell ref="E68:F68"/>
    <mergeCell ref="E71:F71"/>
    <mergeCell ref="E73:F73"/>
    <mergeCell ref="E66:F66"/>
    <mergeCell ref="B67:D67"/>
    <mergeCell ref="E74:F74"/>
    <mergeCell ref="B70:D70"/>
    <mergeCell ref="B71:D71"/>
    <mergeCell ref="B69:D69"/>
    <mergeCell ref="E69:F69"/>
    <mergeCell ref="B72:D72"/>
    <mergeCell ref="B73:D73"/>
    <mergeCell ref="E72:F72"/>
    <mergeCell ref="E65:F65"/>
    <mergeCell ref="E70:F70"/>
    <mergeCell ref="E67:F67"/>
    <mergeCell ref="B66:D66"/>
    <mergeCell ref="H33:J33"/>
    <mergeCell ref="B62:D62"/>
    <mergeCell ref="B59:D59"/>
    <mergeCell ref="E59:F59"/>
    <mergeCell ref="B60:D60"/>
    <mergeCell ref="E60:F60"/>
    <mergeCell ref="E62:F62"/>
    <mergeCell ref="E58:F58"/>
    <mergeCell ref="E51:F51"/>
    <mergeCell ref="B52:D52"/>
    <mergeCell ref="B53:D53"/>
    <mergeCell ref="E52:F52"/>
    <mergeCell ref="B55:D55"/>
    <mergeCell ref="E54:F54"/>
    <mergeCell ref="E55:F55"/>
    <mergeCell ref="H34:J34"/>
    <mergeCell ref="B33:E33"/>
    <mergeCell ref="B36:E36"/>
    <mergeCell ref="B49:D49"/>
    <mergeCell ref="F33:G33"/>
    <mergeCell ref="E46:F46"/>
  </mergeCells>
  <phoneticPr fontId="3"/>
  <pageMargins left="0.78740157480314965" right="0.78740157480314965" top="0.98425196850393704" bottom="0.98425196850393704" header="0.51181102362204722" footer="0.51181102362204722"/>
  <pageSetup paperSize="9" scale="96" orientation="portrait" r:id="rId1"/>
  <headerFooter alignWithMargins="0"/>
  <rowBreaks count="1" manualBreakCount="1">
    <brk id="40" max="10" man="1"/>
  </rowBreaks>
  <colBreaks count="1" manualBreakCount="1">
    <brk id="1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R67"/>
  <sheetViews>
    <sheetView showZeros="0" view="pageBreakPreview" zoomScale="85" zoomScaleNormal="100" zoomScaleSheetLayoutView="85" workbookViewId="0">
      <selection activeCell="H4" sqref="H4"/>
    </sheetView>
  </sheetViews>
  <sheetFormatPr defaultColWidth="8.875" defaultRowHeight="14.25" x14ac:dyDescent="0.15"/>
  <cols>
    <col min="1" max="1" width="3.625" style="1" customWidth="1"/>
    <col min="2" max="2" width="3.75" style="1" customWidth="1"/>
    <col min="3" max="3" width="15.625" style="1" customWidth="1"/>
    <col min="4" max="6" width="11.625" style="1" customWidth="1"/>
    <col min="7" max="7" width="1.75" style="1" customWidth="1"/>
    <col min="8" max="8" width="3.75" style="1" customWidth="1"/>
    <col min="9" max="14" width="11.625" style="1" customWidth="1"/>
    <col min="15" max="15" width="10.125" style="1" customWidth="1"/>
    <col min="16" max="16" width="11.625" style="1" customWidth="1"/>
    <col min="17" max="17" width="1.75" style="1" customWidth="1"/>
    <col min="18" max="18" width="12.625" style="1" customWidth="1"/>
    <col min="19" max="19" width="1.125" style="1" customWidth="1"/>
    <col min="20" max="16384" width="8.875" style="1"/>
  </cols>
  <sheetData>
    <row r="2" spans="2:18" x14ac:dyDescent="0.15">
      <c r="B2" s="169" t="s">
        <v>75</v>
      </c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204"/>
    </row>
    <row r="3" spans="2:18" x14ac:dyDescent="0.15"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204"/>
    </row>
    <row r="4" spans="2:18" x14ac:dyDescent="0.15">
      <c r="B4" s="2"/>
      <c r="C4" s="140" t="s">
        <v>40</v>
      </c>
      <c r="D4" s="140"/>
      <c r="E4" s="2"/>
      <c r="H4" s="2"/>
    </row>
    <row r="5" spans="2:18" ht="15" thickBot="1" x14ac:dyDescent="0.2">
      <c r="B5" s="2"/>
      <c r="C5" s="140"/>
      <c r="D5" s="140"/>
      <c r="E5" s="2"/>
      <c r="H5" s="2"/>
    </row>
    <row r="6" spans="2:18" ht="15" customHeight="1" x14ac:dyDescent="0.15">
      <c r="B6" s="202" t="s">
        <v>33</v>
      </c>
      <c r="C6" s="205" t="s">
        <v>34</v>
      </c>
      <c r="D6" s="205" t="s">
        <v>13</v>
      </c>
      <c r="E6" s="207" t="s">
        <v>35</v>
      </c>
      <c r="F6" s="209" t="s">
        <v>36</v>
      </c>
      <c r="H6" s="202" t="s">
        <v>33</v>
      </c>
      <c r="I6" s="52" t="s">
        <v>71</v>
      </c>
      <c r="J6" s="54" t="s">
        <v>49</v>
      </c>
      <c r="K6" s="56"/>
      <c r="L6" s="54"/>
      <c r="M6" s="56"/>
      <c r="N6" s="54"/>
      <c r="O6" s="209" t="s">
        <v>37</v>
      </c>
      <c r="P6" s="214" t="s">
        <v>38</v>
      </c>
      <c r="R6" s="211" t="s">
        <v>39</v>
      </c>
    </row>
    <row r="7" spans="2:18" ht="15" customHeight="1" thickBot="1" x14ac:dyDescent="0.2">
      <c r="B7" s="203"/>
      <c r="C7" s="206"/>
      <c r="D7" s="206"/>
      <c r="E7" s="208"/>
      <c r="F7" s="210"/>
      <c r="G7" s="1" t="s">
        <v>48</v>
      </c>
      <c r="H7" s="203"/>
      <c r="I7" s="53" t="s">
        <v>47</v>
      </c>
      <c r="J7" s="55" t="s">
        <v>47</v>
      </c>
      <c r="K7" s="57" t="s">
        <v>47</v>
      </c>
      <c r="L7" s="55" t="s">
        <v>47</v>
      </c>
      <c r="M7" s="57" t="s">
        <v>47</v>
      </c>
      <c r="N7" s="55" t="s">
        <v>47</v>
      </c>
      <c r="O7" s="213"/>
      <c r="P7" s="215"/>
      <c r="R7" s="212"/>
    </row>
    <row r="8" spans="2:18" s="2" customFormat="1" ht="21.95" customHeight="1" x14ac:dyDescent="0.15">
      <c r="B8" s="14">
        <v>1</v>
      </c>
      <c r="C8" s="11">
        <f>'様式（１）'!B48</f>
        <v>0</v>
      </c>
      <c r="D8" s="58">
        <f>'様式（１）'!E48</f>
        <v>0</v>
      </c>
      <c r="E8" s="59">
        <f>'様式（１）'!G48</f>
        <v>0</v>
      </c>
      <c r="F8" s="60">
        <f>SUM(D8:E8)</f>
        <v>0</v>
      </c>
      <c r="G8" s="61"/>
      <c r="H8" s="14">
        <v>1</v>
      </c>
      <c r="I8" s="62"/>
      <c r="J8" s="63"/>
      <c r="K8" s="63"/>
      <c r="L8" s="64"/>
      <c r="M8" s="63"/>
      <c r="N8" s="64"/>
      <c r="O8" s="65">
        <f>SUM(I8:N8)</f>
        <v>0</v>
      </c>
      <c r="P8" s="66">
        <f>SUM(F8,O8)</f>
        <v>0</v>
      </c>
      <c r="Q8" s="61"/>
      <c r="R8" s="67">
        <f>'様式（１）'!J48</f>
        <v>0</v>
      </c>
    </row>
    <row r="9" spans="2:18" s="2" customFormat="1" ht="21.95" customHeight="1" x14ac:dyDescent="0.15">
      <c r="B9" s="68">
        <v>2</v>
      </c>
      <c r="C9" s="12">
        <f>'様式（１）'!B49</f>
        <v>0</v>
      </c>
      <c r="D9" s="69">
        <f>'様式（１）'!E49</f>
        <v>0</v>
      </c>
      <c r="E9" s="70">
        <f>'様式（１）'!G49</f>
        <v>0</v>
      </c>
      <c r="F9" s="71">
        <f t="shared" ref="F9:F32" si="0">SUM(D9:E9)</f>
        <v>0</v>
      </c>
      <c r="G9" s="61"/>
      <c r="H9" s="68">
        <v>2</v>
      </c>
      <c r="I9" s="72"/>
      <c r="J9" s="69"/>
      <c r="K9" s="69"/>
      <c r="L9" s="70"/>
      <c r="M9" s="69"/>
      <c r="N9" s="70"/>
      <c r="O9" s="71">
        <v>0</v>
      </c>
      <c r="P9" s="73">
        <f t="shared" ref="P9:P32" si="1">SUM(F9,O9)</f>
        <v>0</v>
      </c>
      <c r="Q9" s="61"/>
      <c r="R9" s="74">
        <f>'様式（１）'!J49</f>
        <v>0</v>
      </c>
    </row>
    <row r="10" spans="2:18" s="2" customFormat="1" ht="21.95" customHeight="1" x14ac:dyDescent="0.15">
      <c r="B10" s="68">
        <v>3</v>
      </c>
      <c r="C10" s="12">
        <f>'様式（１）'!B50</f>
        <v>0</v>
      </c>
      <c r="D10" s="69">
        <f>'様式（１）'!E50</f>
        <v>0</v>
      </c>
      <c r="E10" s="70">
        <f>'様式（１）'!G50</f>
        <v>0</v>
      </c>
      <c r="F10" s="71">
        <f t="shared" si="0"/>
        <v>0</v>
      </c>
      <c r="G10" s="61"/>
      <c r="H10" s="68">
        <v>3</v>
      </c>
      <c r="I10" s="72"/>
      <c r="J10" s="69"/>
      <c r="K10" s="69"/>
      <c r="L10" s="70"/>
      <c r="M10" s="69"/>
      <c r="N10" s="70"/>
      <c r="O10" s="71">
        <v>0</v>
      </c>
      <c r="P10" s="73">
        <f t="shared" si="1"/>
        <v>0</v>
      </c>
      <c r="Q10" s="61"/>
      <c r="R10" s="74">
        <f>'様式（１）'!J50</f>
        <v>0</v>
      </c>
    </row>
    <row r="11" spans="2:18" s="2" customFormat="1" ht="21.95" customHeight="1" x14ac:dyDescent="0.15">
      <c r="B11" s="68">
        <v>4</v>
      </c>
      <c r="C11" s="12">
        <f>'様式（１）'!B51</f>
        <v>0</v>
      </c>
      <c r="D11" s="69">
        <f>'様式（１）'!E51</f>
        <v>0</v>
      </c>
      <c r="E11" s="70">
        <f>'様式（１）'!G51</f>
        <v>0</v>
      </c>
      <c r="F11" s="71">
        <f t="shared" si="0"/>
        <v>0</v>
      </c>
      <c r="G11" s="61"/>
      <c r="H11" s="68">
        <v>4</v>
      </c>
      <c r="I11" s="72"/>
      <c r="J11" s="69"/>
      <c r="K11" s="69"/>
      <c r="L11" s="70"/>
      <c r="M11" s="69"/>
      <c r="N11" s="70"/>
      <c r="O11" s="71">
        <v>0</v>
      </c>
      <c r="P11" s="73">
        <f t="shared" si="1"/>
        <v>0</v>
      </c>
      <c r="Q11" s="61"/>
      <c r="R11" s="74">
        <f>'様式（１）'!J51</f>
        <v>0</v>
      </c>
    </row>
    <row r="12" spans="2:18" s="2" customFormat="1" ht="21.95" customHeight="1" x14ac:dyDescent="0.15">
      <c r="B12" s="68">
        <v>5</v>
      </c>
      <c r="C12" s="12">
        <f>'様式（１）'!B52</f>
        <v>0</v>
      </c>
      <c r="D12" s="69">
        <f>'様式（１）'!E52</f>
        <v>0</v>
      </c>
      <c r="E12" s="70">
        <f>'様式（１）'!G52</f>
        <v>0</v>
      </c>
      <c r="F12" s="71">
        <f t="shared" si="0"/>
        <v>0</v>
      </c>
      <c r="G12" s="61"/>
      <c r="H12" s="68">
        <v>5</v>
      </c>
      <c r="I12" s="72"/>
      <c r="J12" s="69"/>
      <c r="K12" s="69"/>
      <c r="L12" s="70"/>
      <c r="M12" s="69"/>
      <c r="N12" s="70"/>
      <c r="O12" s="71">
        <v>0</v>
      </c>
      <c r="P12" s="73">
        <f t="shared" si="1"/>
        <v>0</v>
      </c>
      <c r="Q12" s="61"/>
      <c r="R12" s="74">
        <f>'様式（１）'!J52</f>
        <v>0</v>
      </c>
    </row>
    <row r="13" spans="2:18" s="2" customFormat="1" ht="21.95" customHeight="1" x14ac:dyDescent="0.15">
      <c r="B13" s="68">
        <v>6</v>
      </c>
      <c r="C13" s="12">
        <f>'様式（１）'!B53</f>
        <v>0</v>
      </c>
      <c r="D13" s="69">
        <f>'様式（１）'!E53</f>
        <v>0</v>
      </c>
      <c r="E13" s="70">
        <f>'様式（１）'!G53</f>
        <v>0</v>
      </c>
      <c r="F13" s="71">
        <f t="shared" si="0"/>
        <v>0</v>
      </c>
      <c r="G13" s="61"/>
      <c r="H13" s="68">
        <v>6</v>
      </c>
      <c r="I13" s="72"/>
      <c r="J13" s="69"/>
      <c r="K13" s="69"/>
      <c r="L13" s="70"/>
      <c r="M13" s="69"/>
      <c r="N13" s="70"/>
      <c r="O13" s="71">
        <v>0</v>
      </c>
      <c r="P13" s="73">
        <f t="shared" si="1"/>
        <v>0</v>
      </c>
      <c r="Q13" s="61"/>
      <c r="R13" s="74">
        <f>'様式（１）'!J53</f>
        <v>0</v>
      </c>
    </row>
    <row r="14" spans="2:18" s="2" customFormat="1" ht="21.95" customHeight="1" x14ac:dyDescent="0.15">
      <c r="B14" s="68">
        <v>7</v>
      </c>
      <c r="C14" s="12">
        <f>'様式（１）'!B54</f>
        <v>0</v>
      </c>
      <c r="D14" s="69">
        <f>'様式（１）'!E54</f>
        <v>0</v>
      </c>
      <c r="E14" s="70">
        <f>'様式（１）'!G54</f>
        <v>0</v>
      </c>
      <c r="F14" s="71">
        <f t="shared" si="0"/>
        <v>0</v>
      </c>
      <c r="G14" s="61"/>
      <c r="H14" s="68">
        <v>7</v>
      </c>
      <c r="I14" s="72"/>
      <c r="J14" s="69"/>
      <c r="K14" s="69"/>
      <c r="L14" s="70"/>
      <c r="M14" s="69"/>
      <c r="N14" s="70"/>
      <c r="O14" s="71">
        <v>0</v>
      </c>
      <c r="P14" s="73">
        <f t="shared" si="1"/>
        <v>0</v>
      </c>
      <c r="Q14" s="61"/>
      <c r="R14" s="74">
        <f>'様式（１）'!J54</f>
        <v>0</v>
      </c>
    </row>
    <row r="15" spans="2:18" s="2" customFormat="1" ht="21.95" customHeight="1" x14ac:dyDescent="0.15">
      <c r="B15" s="68">
        <v>8</v>
      </c>
      <c r="C15" s="12">
        <f>'様式（１）'!B55</f>
        <v>0</v>
      </c>
      <c r="D15" s="69">
        <f>'様式（１）'!E55</f>
        <v>0</v>
      </c>
      <c r="E15" s="70">
        <f>'様式（１）'!G55</f>
        <v>0</v>
      </c>
      <c r="F15" s="71">
        <f t="shared" si="0"/>
        <v>0</v>
      </c>
      <c r="G15" s="61"/>
      <c r="H15" s="68">
        <v>8</v>
      </c>
      <c r="I15" s="72"/>
      <c r="J15" s="69"/>
      <c r="K15" s="69"/>
      <c r="L15" s="70"/>
      <c r="M15" s="69"/>
      <c r="N15" s="70"/>
      <c r="O15" s="71">
        <v>0</v>
      </c>
      <c r="P15" s="73">
        <f t="shared" si="1"/>
        <v>0</v>
      </c>
      <c r="Q15" s="61"/>
      <c r="R15" s="74">
        <f>'様式（１）'!J55</f>
        <v>0</v>
      </c>
    </row>
    <row r="16" spans="2:18" s="2" customFormat="1" ht="21.95" customHeight="1" x14ac:dyDescent="0.15">
      <c r="B16" s="68">
        <v>9</v>
      </c>
      <c r="C16" s="12">
        <f>'様式（１）'!B56</f>
        <v>0</v>
      </c>
      <c r="D16" s="69">
        <f>'様式（１）'!E56</f>
        <v>0</v>
      </c>
      <c r="E16" s="70">
        <f>'様式（１）'!G56</f>
        <v>0</v>
      </c>
      <c r="F16" s="71">
        <f t="shared" si="0"/>
        <v>0</v>
      </c>
      <c r="G16" s="61"/>
      <c r="H16" s="68">
        <v>9</v>
      </c>
      <c r="I16" s="72"/>
      <c r="J16" s="69"/>
      <c r="K16" s="69"/>
      <c r="L16" s="70"/>
      <c r="M16" s="69"/>
      <c r="N16" s="70"/>
      <c r="O16" s="71">
        <v>0</v>
      </c>
      <c r="P16" s="73">
        <f t="shared" si="1"/>
        <v>0</v>
      </c>
      <c r="Q16" s="61"/>
      <c r="R16" s="74">
        <f>'様式（１）'!J56</f>
        <v>0</v>
      </c>
    </row>
    <row r="17" spans="2:18" s="2" customFormat="1" ht="21.95" customHeight="1" x14ac:dyDescent="0.15">
      <c r="B17" s="68">
        <v>10</v>
      </c>
      <c r="C17" s="12">
        <f>'様式（１）'!B57</f>
        <v>0</v>
      </c>
      <c r="D17" s="69">
        <f>'様式（１）'!E57</f>
        <v>0</v>
      </c>
      <c r="E17" s="70">
        <f>'様式（１）'!G57</f>
        <v>0</v>
      </c>
      <c r="F17" s="71">
        <f t="shared" si="0"/>
        <v>0</v>
      </c>
      <c r="G17" s="61"/>
      <c r="H17" s="68">
        <v>10</v>
      </c>
      <c r="I17" s="72"/>
      <c r="J17" s="69"/>
      <c r="K17" s="69"/>
      <c r="L17" s="70"/>
      <c r="M17" s="69"/>
      <c r="N17" s="70"/>
      <c r="O17" s="71">
        <v>0</v>
      </c>
      <c r="P17" s="73">
        <f t="shared" si="1"/>
        <v>0</v>
      </c>
      <c r="Q17" s="61"/>
      <c r="R17" s="74">
        <f>'様式（１）'!J57</f>
        <v>0</v>
      </c>
    </row>
    <row r="18" spans="2:18" s="2" customFormat="1" ht="21.95" customHeight="1" x14ac:dyDescent="0.15">
      <c r="B18" s="68">
        <v>11</v>
      </c>
      <c r="C18" s="12">
        <f>'様式（１）'!B58</f>
        <v>0</v>
      </c>
      <c r="D18" s="69">
        <f>'様式（１）'!E58</f>
        <v>0</v>
      </c>
      <c r="E18" s="70">
        <f>'様式（１）'!G58</f>
        <v>0</v>
      </c>
      <c r="F18" s="71">
        <f t="shared" si="0"/>
        <v>0</v>
      </c>
      <c r="G18" s="61"/>
      <c r="H18" s="68">
        <v>11</v>
      </c>
      <c r="I18" s="72"/>
      <c r="J18" s="69"/>
      <c r="K18" s="69"/>
      <c r="L18" s="70"/>
      <c r="M18" s="69"/>
      <c r="N18" s="70"/>
      <c r="O18" s="71">
        <v>0</v>
      </c>
      <c r="P18" s="73">
        <f t="shared" si="1"/>
        <v>0</v>
      </c>
      <c r="Q18" s="61"/>
      <c r="R18" s="74">
        <f>'様式（１）'!J58</f>
        <v>0</v>
      </c>
    </row>
    <row r="19" spans="2:18" s="2" customFormat="1" ht="21.95" customHeight="1" x14ac:dyDescent="0.15">
      <c r="B19" s="68">
        <v>12</v>
      </c>
      <c r="C19" s="12">
        <f>'様式（１）'!B59</f>
        <v>0</v>
      </c>
      <c r="D19" s="69">
        <f>'様式（１）'!E59</f>
        <v>0</v>
      </c>
      <c r="E19" s="70">
        <f>'様式（１）'!G59</f>
        <v>0</v>
      </c>
      <c r="F19" s="71">
        <f t="shared" si="0"/>
        <v>0</v>
      </c>
      <c r="G19" s="61"/>
      <c r="H19" s="68">
        <v>12</v>
      </c>
      <c r="I19" s="72"/>
      <c r="J19" s="69"/>
      <c r="K19" s="69"/>
      <c r="L19" s="70"/>
      <c r="M19" s="69"/>
      <c r="N19" s="70"/>
      <c r="O19" s="71">
        <v>0</v>
      </c>
      <c r="P19" s="73">
        <f t="shared" si="1"/>
        <v>0</v>
      </c>
      <c r="Q19" s="61"/>
      <c r="R19" s="74">
        <f>'様式（１）'!J59</f>
        <v>0</v>
      </c>
    </row>
    <row r="20" spans="2:18" s="2" customFormat="1" ht="21.95" customHeight="1" x14ac:dyDescent="0.15">
      <c r="B20" s="68">
        <v>13</v>
      </c>
      <c r="C20" s="12">
        <f>'様式（１）'!B60</f>
        <v>0</v>
      </c>
      <c r="D20" s="69">
        <f>'様式（１）'!E60</f>
        <v>0</v>
      </c>
      <c r="E20" s="70">
        <f>'様式（１）'!G60</f>
        <v>0</v>
      </c>
      <c r="F20" s="71">
        <f t="shared" si="0"/>
        <v>0</v>
      </c>
      <c r="G20" s="61"/>
      <c r="H20" s="68">
        <v>13</v>
      </c>
      <c r="I20" s="72"/>
      <c r="J20" s="69"/>
      <c r="K20" s="69"/>
      <c r="L20" s="70"/>
      <c r="M20" s="69"/>
      <c r="N20" s="70"/>
      <c r="O20" s="71">
        <v>0</v>
      </c>
      <c r="P20" s="73">
        <f t="shared" si="1"/>
        <v>0</v>
      </c>
      <c r="Q20" s="61"/>
      <c r="R20" s="74">
        <f>'様式（１）'!J60</f>
        <v>0</v>
      </c>
    </row>
    <row r="21" spans="2:18" s="2" customFormat="1" ht="21.95" customHeight="1" x14ac:dyDescent="0.15">
      <c r="B21" s="68">
        <v>14</v>
      </c>
      <c r="C21" s="12">
        <f>'様式（１）'!B61</f>
        <v>0</v>
      </c>
      <c r="D21" s="69">
        <f>'様式（１）'!E61</f>
        <v>0</v>
      </c>
      <c r="E21" s="70">
        <f>'様式（１）'!G61</f>
        <v>0</v>
      </c>
      <c r="F21" s="71">
        <f t="shared" si="0"/>
        <v>0</v>
      </c>
      <c r="G21" s="61"/>
      <c r="H21" s="68">
        <v>14</v>
      </c>
      <c r="I21" s="72"/>
      <c r="J21" s="69"/>
      <c r="K21" s="69"/>
      <c r="L21" s="70"/>
      <c r="M21" s="69"/>
      <c r="N21" s="70"/>
      <c r="O21" s="71">
        <v>0</v>
      </c>
      <c r="P21" s="73">
        <f t="shared" si="1"/>
        <v>0</v>
      </c>
      <c r="Q21" s="61"/>
      <c r="R21" s="74">
        <f>'様式（１）'!J61</f>
        <v>0</v>
      </c>
    </row>
    <row r="22" spans="2:18" s="2" customFormat="1" ht="21.95" customHeight="1" x14ac:dyDescent="0.15">
      <c r="B22" s="68">
        <v>15</v>
      </c>
      <c r="C22" s="12">
        <f>'様式（１）'!B62</f>
        <v>0</v>
      </c>
      <c r="D22" s="69">
        <f>'様式（１）'!E62</f>
        <v>0</v>
      </c>
      <c r="E22" s="70">
        <f>'様式（１）'!G62</f>
        <v>0</v>
      </c>
      <c r="F22" s="71">
        <f t="shared" si="0"/>
        <v>0</v>
      </c>
      <c r="G22" s="61"/>
      <c r="H22" s="68">
        <v>15</v>
      </c>
      <c r="I22" s="72"/>
      <c r="J22" s="69"/>
      <c r="K22" s="69"/>
      <c r="L22" s="70"/>
      <c r="M22" s="69"/>
      <c r="N22" s="70"/>
      <c r="O22" s="71">
        <v>0</v>
      </c>
      <c r="P22" s="73">
        <f t="shared" si="1"/>
        <v>0</v>
      </c>
      <c r="Q22" s="61"/>
      <c r="R22" s="74">
        <f>'様式（１）'!J62</f>
        <v>0</v>
      </c>
    </row>
    <row r="23" spans="2:18" s="2" customFormat="1" ht="21.95" customHeight="1" x14ac:dyDescent="0.15">
      <c r="B23" s="68">
        <v>16</v>
      </c>
      <c r="C23" s="12">
        <f>'様式（１）'!B63</f>
        <v>0</v>
      </c>
      <c r="D23" s="69">
        <f>'様式（１）'!E63</f>
        <v>0</v>
      </c>
      <c r="E23" s="70">
        <f>'様式（１）'!G63</f>
        <v>0</v>
      </c>
      <c r="F23" s="71">
        <f t="shared" si="0"/>
        <v>0</v>
      </c>
      <c r="G23" s="61"/>
      <c r="H23" s="68">
        <v>16</v>
      </c>
      <c r="I23" s="72"/>
      <c r="J23" s="69"/>
      <c r="K23" s="69"/>
      <c r="L23" s="70"/>
      <c r="M23" s="69"/>
      <c r="N23" s="70"/>
      <c r="O23" s="71">
        <v>0</v>
      </c>
      <c r="P23" s="73">
        <f t="shared" si="1"/>
        <v>0</v>
      </c>
      <c r="Q23" s="61"/>
      <c r="R23" s="74">
        <f>'様式（１）'!J63</f>
        <v>0</v>
      </c>
    </row>
    <row r="24" spans="2:18" s="2" customFormat="1" ht="21.95" customHeight="1" x14ac:dyDescent="0.15">
      <c r="B24" s="68">
        <v>17</v>
      </c>
      <c r="C24" s="12">
        <f>'様式（１）'!B64</f>
        <v>0</v>
      </c>
      <c r="D24" s="69">
        <f>'様式（１）'!E64</f>
        <v>0</v>
      </c>
      <c r="E24" s="70">
        <f>'様式（１）'!G64</f>
        <v>0</v>
      </c>
      <c r="F24" s="71">
        <f t="shared" si="0"/>
        <v>0</v>
      </c>
      <c r="G24" s="61"/>
      <c r="H24" s="68">
        <v>17</v>
      </c>
      <c r="I24" s="72"/>
      <c r="J24" s="69"/>
      <c r="K24" s="69"/>
      <c r="L24" s="70"/>
      <c r="M24" s="69"/>
      <c r="N24" s="70"/>
      <c r="O24" s="71">
        <v>0</v>
      </c>
      <c r="P24" s="73">
        <f t="shared" si="1"/>
        <v>0</v>
      </c>
      <c r="Q24" s="61"/>
      <c r="R24" s="74">
        <f>'様式（１）'!J64</f>
        <v>0</v>
      </c>
    </row>
    <row r="25" spans="2:18" s="2" customFormat="1" ht="21.95" customHeight="1" x14ac:dyDescent="0.15">
      <c r="B25" s="68">
        <v>18</v>
      </c>
      <c r="C25" s="12">
        <f>'様式（１）'!B65</f>
        <v>0</v>
      </c>
      <c r="D25" s="69">
        <f>'様式（１）'!E65</f>
        <v>0</v>
      </c>
      <c r="E25" s="70">
        <f>'様式（１）'!G65</f>
        <v>0</v>
      </c>
      <c r="F25" s="71">
        <f t="shared" si="0"/>
        <v>0</v>
      </c>
      <c r="G25" s="61"/>
      <c r="H25" s="68">
        <v>18</v>
      </c>
      <c r="I25" s="72"/>
      <c r="J25" s="69"/>
      <c r="K25" s="69"/>
      <c r="L25" s="70"/>
      <c r="M25" s="69"/>
      <c r="N25" s="70"/>
      <c r="O25" s="71">
        <v>0</v>
      </c>
      <c r="P25" s="73">
        <f t="shared" si="1"/>
        <v>0</v>
      </c>
      <c r="Q25" s="61"/>
      <c r="R25" s="74">
        <f>'様式（１）'!J65</f>
        <v>0</v>
      </c>
    </row>
    <row r="26" spans="2:18" s="2" customFormat="1" ht="21.95" customHeight="1" x14ac:dyDescent="0.15">
      <c r="B26" s="68">
        <v>19</v>
      </c>
      <c r="C26" s="12">
        <f>'様式（１）'!B66</f>
        <v>0</v>
      </c>
      <c r="D26" s="69">
        <f>'様式（１）'!E66</f>
        <v>0</v>
      </c>
      <c r="E26" s="70">
        <f>'様式（１）'!G66</f>
        <v>0</v>
      </c>
      <c r="F26" s="71">
        <f t="shared" si="0"/>
        <v>0</v>
      </c>
      <c r="G26" s="61"/>
      <c r="H26" s="68">
        <v>19</v>
      </c>
      <c r="I26" s="72"/>
      <c r="J26" s="69"/>
      <c r="K26" s="69"/>
      <c r="L26" s="70"/>
      <c r="M26" s="69"/>
      <c r="N26" s="70"/>
      <c r="O26" s="71">
        <v>0</v>
      </c>
      <c r="P26" s="73">
        <f t="shared" si="1"/>
        <v>0</v>
      </c>
      <c r="Q26" s="61"/>
      <c r="R26" s="74">
        <f>'様式（１）'!J66</f>
        <v>0</v>
      </c>
    </row>
    <row r="27" spans="2:18" s="2" customFormat="1" ht="21.95" customHeight="1" x14ac:dyDescent="0.15">
      <c r="B27" s="68">
        <v>20</v>
      </c>
      <c r="C27" s="12">
        <f>'様式（１）'!B67</f>
        <v>0</v>
      </c>
      <c r="D27" s="69">
        <f>'様式（１）'!E67</f>
        <v>0</v>
      </c>
      <c r="E27" s="70">
        <f>'様式（１）'!G67</f>
        <v>0</v>
      </c>
      <c r="F27" s="71">
        <f t="shared" si="0"/>
        <v>0</v>
      </c>
      <c r="G27" s="61"/>
      <c r="H27" s="68">
        <v>20</v>
      </c>
      <c r="I27" s="72"/>
      <c r="J27" s="69"/>
      <c r="K27" s="69"/>
      <c r="L27" s="70"/>
      <c r="M27" s="69"/>
      <c r="N27" s="70"/>
      <c r="O27" s="71">
        <v>0</v>
      </c>
      <c r="P27" s="73">
        <f t="shared" si="1"/>
        <v>0</v>
      </c>
      <c r="Q27" s="61"/>
      <c r="R27" s="74">
        <f>'様式（１）'!J67</f>
        <v>0</v>
      </c>
    </row>
    <row r="28" spans="2:18" s="2" customFormat="1" ht="21.95" customHeight="1" x14ac:dyDescent="0.15">
      <c r="B28" s="68">
        <v>21</v>
      </c>
      <c r="C28" s="12">
        <f>'様式（１）'!B68</f>
        <v>0</v>
      </c>
      <c r="D28" s="69">
        <f>'様式（１）'!E68</f>
        <v>0</v>
      </c>
      <c r="E28" s="70">
        <f>'様式（１）'!G68</f>
        <v>0</v>
      </c>
      <c r="F28" s="71">
        <f t="shared" si="0"/>
        <v>0</v>
      </c>
      <c r="G28" s="61"/>
      <c r="H28" s="68">
        <v>21</v>
      </c>
      <c r="I28" s="72"/>
      <c r="J28" s="69"/>
      <c r="K28" s="69"/>
      <c r="L28" s="70"/>
      <c r="M28" s="69"/>
      <c r="N28" s="70"/>
      <c r="O28" s="71">
        <v>0</v>
      </c>
      <c r="P28" s="73">
        <f t="shared" si="1"/>
        <v>0</v>
      </c>
      <c r="Q28" s="61"/>
      <c r="R28" s="74">
        <f>'様式（１）'!J68</f>
        <v>0</v>
      </c>
    </row>
    <row r="29" spans="2:18" s="2" customFormat="1" ht="21.95" customHeight="1" x14ac:dyDescent="0.15">
      <c r="B29" s="68">
        <v>22</v>
      </c>
      <c r="C29" s="12">
        <f>'様式（１）'!B70</f>
        <v>0</v>
      </c>
      <c r="D29" s="69">
        <f>'様式（１）'!E70</f>
        <v>0</v>
      </c>
      <c r="E29" s="70">
        <f>'様式（１）'!G70</f>
        <v>0</v>
      </c>
      <c r="F29" s="71">
        <f t="shared" si="0"/>
        <v>0</v>
      </c>
      <c r="G29" s="61"/>
      <c r="H29" s="68">
        <v>22</v>
      </c>
      <c r="I29" s="72"/>
      <c r="J29" s="69"/>
      <c r="K29" s="69"/>
      <c r="L29" s="70"/>
      <c r="M29" s="69"/>
      <c r="N29" s="70"/>
      <c r="O29" s="71">
        <v>0</v>
      </c>
      <c r="P29" s="73">
        <f t="shared" si="1"/>
        <v>0</v>
      </c>
      <c r="Q29" s="61"/>
      <c r="R29" s="74">
        <f>'様式（１）'!J70</f>
        <v>0</v>
      </c>
    </row>
    <row r="30" spans="2:18" s="2" customFormat="1" ht="21.95" customHeight="1" x14ac:dyDescent="0.15">
      <c r="B30" s="68">
        <v>23</v>
      </c>
      <c r="C30" s="12">
        <f>'様式（１）'!B71</f>
        <v>0</v>
      </c>
      <c r="D30" s="69">
        <f>'様式（１）'!E71</f>
        <v>0</v>
      </c>
      <c r="E30" s="70">
        <f>'様式（１）'!G71</f>
        <v>0</v>
      </c>
      <c r="F30" s="71">
        <f t="shared" si="0"/>
        <v>0</v>
      </c>
      <c r="G30" s="61"/>
      <c r="H30" s="68">
        <v>23</v>
      </c>
      <c r="I30" s="72"/>
      <c r="J30" s="69"/>
      <c r="K30" s="69"/>
      <c r="L30" s="70"/>
      <c r="M30" s="69"/>
      <c r="N30" s="70"/>
      <c r="O30" s="71">
        <v>0</v>
      </c>
      <c r="P30" s="73">
        <f t="shared" si="1"/>
        <v>0</v>
      </c>
      <c r="Q30" s="61"/>
      <c r="R30" s="74">
        <f>'様式（１）'!J71</f>
        <v>0</v>
      </c>
    </row>
    <row r="31" spans="2:18" s="2" customFormat="1" ht="21.95" customHeight="1" x14ac:dyDescent="0.15">
      <c r="B31" s="68">
        <v>24</v>
      </c>
      <c r="C31" s="12">
        <f>'様式（１）'!B72</f>
        <v>0</v>
      </c>
      <c r="D31" s="69">
        <f>'様式（１）'!E72</f>
        <v>0</v>
      </c>
      <c r="E31" s="70">
        <f>'様式（１）'!G72</f>
        <v>0</v>
      </c>
      <c r="F31" s="71">
        <f t="shared" si="0"/>
        <v>0</v>
      </c>
      <c r="G31" s="61"/>
      <c r="H31" s="68">
        <v>24</v>
      </c>
      <c r="I31" s="72"/>
      <c r="J31" s="69"/>
      <c r="K31" s="69"/>
      <c r="L31" s="70"/>
      <c r="M31" s="69"/>
      <c r="N31" s="70"/>
      <c r="O31" s="71">
        <v>0</v>
      </c>
      <c r="P31" s="73">
        <f t="shared" si="1"/>
        <v>0</v>
      </c>
      <c r="Q31" s="61"/>
      <c r="R31" s="74">
        <f>'様式（１）'!J72</f>
        <v>0</v>
      </c>
    </row>
    <row r="32" spans="2:18" s="2" customFormat="1" ht="21.95" customHeight="1" thickBot="1" x14ac:dyDescent="0.2">
      <c r="B32" s="13">
        <v>25</v>
      </c>
      <c r="C32" s="8">
        <f>'様式（１）'!B73</f>
        <v>0</v>
      </c>
      <c r="D32" s="75">
        <f>'様式（１）'!E73</f>
        <v>0</v>
      </c>
      <c r="E32" s="76">
        <f>'様式（１）'!G73</f>
        <v>0</v>
      </c>
      <c r="F32" s="77">
        <f t="shared" si="0"/>
        <v>0</v>
      </c>
      <c r="G32" s="61"/>
      <c r="H32" s="13">
        <v>25</v>
      </c>
      <c r="I32" s="78"/>
      <c r="J32" s="79"/>
      <c r="K32" s="79"/>
      <c r="L32" s="80"/>
      <c r="M32" s="79"/>
      <c r="N32" s="80"/>
      <c r="O32" s="81">
        <v>0</v>
      </c>
      <c r="P32" s="82">
        <f t="shared" si="1"/>
        <v>0</v>
      </c>
      <c r="Q32" s="61"/>
      <c r="R32" s="83">
        <f>'様式（１）'!J73</f>
        <v>0</v>
      </c>
    </row>
    <row r="33" spans="1:18" s="2" customFormat="1" ht="30" customHeight="1" thickTop="1" thickBot="1" x14ac:dyDescent="0.2">
      <c r="B33" s="125" t="s">
        <v>32</v>
      </c>
      <c r="C33" s="201"/>
      <c r="D33" s="84">
        <f>SUM(D8:D32)</f>
        <v>0</v>
      </c>
      <c r="E33" s="85">
        <f>SUM(E8:E32)</f>
        <v>0</v>
      </c>
      <c r="F33" s="86">
        <f>SUM(F8:F32)</f>
        <v>0</v>
      </c>
      <c r="G33" s="61"/>
      <c r="H33" s="25" t="s">
        <v>32</v>
      </c>
      <c r="I33" s="87">
        <f t="shared" ref="I33:P33" si="2">SUM(I8:I32)</f>
        <v>0</v>
      </c>
      <c r="J33" s="88">
        <f t="shared" si="2"/>
        <v>0</v>
      </c>
      <c r="K33" s="88">
        <f t="shared" si="2"/>
        <v>0</v>
      </c>
      <c r="L33" s="89">
        <f>SUM(L8:L32)</f>
        <v>0</v>
      </c>
      <c r="M33" s="88">
        <f t="shared" si="2"/>
        <v>0</v>
      </c>
      <c r="N33" s="89">
        <f t="shared" si="2"/>
        <v>0</v>
      </c>
      <c r="O33" s="90">
        <f t="shared" si="2"/>
        <v>0</v>
      </c>
      <c r="P33" s="91">
        <f t="shared" si="2"/>
        <v>0</v>
      </c>
      <c r="Q33" s="61"/>
      <c r="R33" s="92">
        <f>SUM(R8:R32)</f>
        <v>0</v>
      </c>
    </row>
    <row r="36" spans="1:18" x14ac:dyDescent="0.15">
      <c r="B36" s="169" t="s">
        <v>72</v>
      </c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204"/>
    </row>
    <row r="37" spans="1:18" x14ac:dyDescent="0.15"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204"/>
    </row>
    <row r="38" spans="1:18" x14ac:dyDescent="0.15">
      <c r="B38" s="2"/>
      <c r="C38" s="140" t="s">
        <v>40</v>
      </c>
      <c r="D38" s="140"/>
      <c r="E38" s="2"/>
      <c r="H38" s="2"/>
    </row>
    <row r="39" spans="1:18" ht="15" thickBot="1" x14ac:dyDescent="0.2">
      <c r="B39" s="2"/>
      <c r="C39" s="140"/>
      <c r="D39" s="140"/>
      <c r="E39" s="2"/>
      <c r="H39" s="2"/>
    </row>
    <row r="40" spans="1:18" ht="15" customHeight="1" x14ac:dyDescent="0.15">
      <c r="B40" s="202" t="s">
        <v>33</v>
      </c>
      <c r="C40" s="205" t="s">
        <v>34</v>
      </c>
      <c r="D40" s="205" t="s">
        <v>13</v>
      </c>
      <c r="E40" s="207" t="s">
        <v>35</v>
      </c>
      <c r="F40" s="209" t="s">
        <v>36</v>
      </c>
      <c r="H40" s="202" t="s">
        <v>33</v>
      </c>
      <c r="I40" s="52"/>
      <c r="J40" s="54"/>
      <c r="K40" s="56"/>
      <c r="L40" s="54"/>
      <c r="M40" s="56"/>
      <c r="N40" s="54"/>
      <c r="O40" s="209" t="s">
        <v>37</v>
      </c>
      <c r="P40" s="214" t="s">
        <v>38</v>
      </c>
      <c r="R40" s="211" t="s">
        <v>39</v>
      </c>
    </row>
    <row r="41" spans="1:18" ht="15" customHeight="1" thickBot="1" x14ac:dyDescent="0.2">
      <c r="B41" s="203"/>
      <c r="C41" s="206"/>
      <c r="D41" s="206"/>
      <c r="E41" s="208"/>
      <c r="F41" s="210"/>
      <c r="G41" s="1" t="s">
        <v>48</v>
      </c>
      <c r="H41" s="203"/>
      <c r="I41" s="53" t="s">
        <v>47</v>
      </c>
      <c r="J41" s="55" t="s">
        <v>47</v>
      </c>
      <c r="K41" s="57" t="s">
        <v>47</v>
      </c>
      <c r="L41" s="55" t="s">
        <v>47</v>
      </c>
      <c r="M41" s="57" t="s">
        <v>47</v>
      </c>
      <c r="N41" s="55" t="s">
        <v>47</v>
      </c>
      <c r="O41" s="213"/>
      <c r="P41" s="215"/>
      <c r="R41" s="212"/>
    </row>
    <row r="42" spans="1:18" ht="21.95" customHeight="1" x14ac:dyDescent="0.15">
      <c r="A42" s="2"/>
      <c r="B42" s="14">
        <v>1</v>
      </c>
      <c r="C42" s="11">
        <f>'様式（１）'!B82</f>
        <v>0</v>
      </c>
      <c r="D42" s="58">
        <f>'様式（１）'!E82</f>
        <v>0</v>
      </c>
      <c r="E42" s="59">
        <f>'様式（１）'!G82</f>
        <v>0</v>
      </c>
      <c r="F42" s="60">
        <f>SUM(D42:E42)</f>
        <v>0</v>
      </c>
      <c r="G42" s="61"/>
      <c r="H42" s="14">
        <v>1</v>
      </c>
      <c r="I42" s="62"/>
      <c r="J42" s="63"/>
      <c r="K42" s="63"/>
      <c r="L42" s="64"/>
      <c r="M42" s="63"/>
      <c r="N42" s="64"/>
      <c r="O42" s="65">
        <f>SUM(I42:N42)</f>
        <v>0</v>
      </c>
      <c r="P42" s="66">
        <f>SUM(F42,O42)</f>
        <v>0</v>
      </c>
      <c r="Q42" s="61"/>
      <c r="R42" s="67">
        <f>'様式（１）'!J82</f>
        <v>0</v>
      </c>
    </row>
    <row r="43" spans="1:18" ht="21.95" customHeight="1" x14ac:dyDescent="0.15">
      <c r="A43" s="2"/>
      <c r="B43" s="68">
        <v>2</v>
      </c>
      <c r="C43" s="12">
        <f>'様式（１）'!B83</f>
        <v>0</v>
      </c>
      <c r="D43" s="69">
        <f>'様式（１）'!E83</f>
        <v>0</v>
      </c>
      <c r="E43" s="70">
        <f>'様式（１）'!G83</f>
        <v>0</v>
      </c>
      <c r="F43" s="71">
        <f t="shared" ref="F43:F66" si="3">SUM(D43:E43)</f>
        <v>0</v>
      </c>
      <c r="G43" s="61"/>
      <c r="H43" s="68">
        <v>2</v>
      </c>
      <c r="I43" s="72"/>
      <c r="J43" s="69"/>
      <c r="K43" s="69"/>
      <c r="L43" s="70"/>
      <c r="M43" s="69"/>
      <c r="N43" s="70"/>
      <c r="O43" s="71">
        <v>0</v>
      </c>
      <c r="P43" s="73">
        <f t="shared" ref="P43:P66" si="4">SUM(F43,O43)</f>
        <v>0</v>
      </c>
      <c r="Q43" s="61"/>
      <c r="R43" s="74">
        <f>'様式（１）'!J83</f>
        <v>0</v>
      </c>
    </row>
    <row r="44" spans="1:18" ht="21.95" customHeight="1" x14ac:dyDescent="0.15">
      <c r="A44" s="2"/>
      <c r="B44" s="68">
        <v>3</v>
      </c>
      <c r="C44" s="12">
        <f>'様式（１）'!B84</f>
        <v>0</v>
      </c>
      <c r="D44" s="69">
        <f>'様式（１）'!E84</f>
        <v>0</v>
      </c>
      <c r="E44" s="70">
        <f>'様式（１）'!G84</f>
        <v>0</v>
      </c>
      <c r="F44" s="71">
        <f t="shared" si="3"/>
        <v>0</v>
      </c>
      <c r="G44" s="61"/>
      <c r="H44" s="68">
        <v>3</v>
      </c>
      <c r="I44" s="72"/>
      <c r="J44" s="69"/>
      <c r="K44" s="69"/>
      <c r="L44" s="70"/>
      <c r="M44" s="69"/>
      <c r="N44" s="70"/>
      <c r="O44" s="71">
        <v>0</v>
      </c>
      <c r="P44" s="73">
        <f t="shared" si="4"/>
        <v>0</v>
      </c>
      <c r="Q44" s="61"/>
      <c r="R44" s="74">
        <f>'様式（１）'!J84</f>
        <v>0</v>
      </c>
    </row>
    <row r="45" spans="1:18" ht="21.95" customHeight="1" x14ac:dyDescent="0.15">
      <c r="A45" s="2"/>
      <c r="B45" s="68">
        <v>4</v>
      </c>
      <c r="C45" s="12">
        <f>'様式（１）'!B85</f>
        <v>0</v>
      </c>
      <c r="D45" s="69">
        <f>'様式（１）'!E85</f>
        <v>0</v>
      </c>
      <c r="E45" s="70">
        <f>'様式（１）'!G85</f>
        <v>0</v>
      </c>
      <c r="F45" s="71">
        <f t="shared" si="3"/>
        <v>0</v>
      </c>
      <c r="G45" s="61"/>
      <c r="H45" s="68">
        <v>4</v>
      </c>
      <c r="I45" s="72"/>
      <c r="J45" s="69"/>
      <c r="K45" s="69"/>
      <c r="L45" s="70"/>
      <c r="M45" s="69"/>
      <c r="N45" s="70"/>
      <c r="O45" s="71">
        <v>0</v>
      </c>
      <c r="P45" s="73">
        <f t="shared" si="4"/>
        <v>0</v>
      </c>
      <c r="Q45" s="61"/>
      <c r="R45" s="74">
        <f>'様式（１）'!J85</f>
        <v>0</v>
      </c>
    </row>
    <row r="46" spans="1:18" ht="21.95" customHeight="1" x14ac:dyDescent="0.15">
      <c r="A46" s="2"/>
      <c r="B46" s="68">
        <v>5</v>
      </c>
      <c r="C46" s="12">
        <f>'様式（１）'!B86</f>
        <v>0</v>
      </c>
      <c r="D46" s="69">
        <f>'様式（１）'!E86</f>
        <v>0</v>
      </c>
      <c r="E46" s="70">
        <f>'様式（１）'!G86</f>
        <v>0</v>
      </c>
      <c r="F46" s="71">
        <f t="shared" si="3"/>
        <v>0</v>
      </c>
      <c r="G46" s="61"/>
      <c r="H46" s="68">
        <v>5</v>
      </c>
      <c r="I46" s="72"/>
      <c r="J46" s="69"/>
      <c r="K46" s="69"/>
      <c r="L46" s="70"/>
      <c r="M46" s="69"/>
      <c r="N46" s="70"/>
      <c r="O46" s="71">
        <v>0</v>
      </c>
      <c r="P46" s="73">
        <f t="shared" si="4"/>
        <v>0</v>
      </c>
      <c r="Q46" s="61"/>
      <c r="R46" s="74">
        <f>'様式（１）'!J86</f>
        <v>0</v>
      </c>
    </row>
    <row r="47" spans="1:18" ht="21.95" customHeight="1" x14ac:dyDescent="0.15">
      <c r="A47" s="2"/>
      <c r="B47" s="68">
        <v>6</v>
      </c>
      <c r="C47" s="12">
        <f>'様式（１）'!B87</f>
        <v>0</v>
      </c>
      <c r="D47" s="69">
        <f>'様式（１）'!E87</f>
        <v>0</v>
      </c>
      <c r="E47" s="70">
        <f>'様式（１）'!G87</f>
        <v>0</v>
      </c>
      <c r="F47" s="71">
        <f t="shared" si="3"/>
        <v>0</v>
      </c>
      <c r="G47" s="61"/>
      <c r="H47" s="68">
        <v>6</v>
      </c>
      <c r="I47" s="72"/>
      <c r="J47" s="69"/>
      <c r="K47" s="69"/>
      <c r="L47" s="70"/>
      <c r="M47" s="69"/>
      <c r="N47" s="70"/>
      <c r="O47" s="71">
        <v>0</v>
      </c>
      <c r="P47" s="73">
        <f t="shared" si="4"/>
        <v>0</v>
      </c>
      <c r="Q47" s="61"/>
      <c r="R47" s="74">
        <f>'様式（１）'!J87</f>
        <v>0</v>
      </c>
    </row>
    <row r="48" spans="1:18" ht="21.95" customHeight="1" x14ac:dyDescent="0.15">
      <c r="A48" s="2"/>
      <c r="B48" s="68">
        <v>7</v>
      </c>
      <c r="C48" s="12">
        <f>'様式（１）'!B88</f>
        <v>0</v>
      </c>
      <c r="D48" s="69">
        <f>'様式（１）'!E88</f>
        <v>0</v>
      </c>
      <c r="E48" s="70">
        <f>'様式（１）'!G88</f>
        <v>0</v>
      </c>
      <c r="F48" s="71">
        <f t="shared" si="3"/>
        <v>0</v>
      </c>
      <c r="G48" s="61"/>
      <c r="H48" s="68">
        <v>7</v>
      </c>
      <c r="I48" s="72"/>
      <c r="J48" s="69"/>
      <c r="K48" s="69"/>
      <c r="L48" s="70"/>
      <c r="M48" s="69"/>
      <c r="N48" s="70"/>
      <c r="O48" s="71">
        <v>0</v>
      </c>
      <c r="P48" s="73">
        <f t="shared" si="4"/>
        <v>0</v>
      </c>
      <c r="Q48" s="61"/>
      <c r="R48" s="74">
        <f>'様式（１）'!J88</f>
        <v>0</v>
      </c>
    </row>
    <row r="49" spans="1:18" ht="21.95" customHeight="1" x14ac:dyDescent="0.15">
      <c r="A49" s="2"/>
      <c r="B49" s="68">
        <v>8</v>
      </c>
      <c r="C49" s="12">
        <f>'様式（１）'!B89</f>
        <v>0</v>
      </c>
      <c r="D49" s="69">
        <f>'様式（１）'!E89</f>
        <v>0</v>
      </c>
      <c r="E49" s="70">
        <f>'様式（１）'!G89</f>
        <v>0</v>
      </c>
      <c r="F49" s="71">
        <f t="shared" si="3"/>
        <v>0</v>
      </c>
      <c r="G49" s="61"/>
      <c r="H49" s="68">
        <v>8</v>
      </c>
      <c r="I49" s="72"/>
      <c r="J49" s="69"/>
      <c r="K49" s="69"/>
      <c r="L49" s="70"/>
      <c r="M49" s="69"/>
      <c r="N49" s="70"/>
      <c r="O49" s="71">
        <v>0</v>
      </c>
      <c r="P49" s="73">
        <f t="shared" si="4"/>
        <v>0</v>
      </c>
      <c r="Q49" s="61"/>
      <c r="R49" s="74">
        <f>'様式（１）'!J89</f>
        <v>0</v>
      </c>
    </row>
    <row r="50" spans="1:18" ht="21.95" customHeight="1" x14ac:dyDescent="0.15">
      <c r="A50" s="2"/>
      <c r="B50" s="68">
        <v>9</v>
      </c>
      <c r="C50" s="12">
        <f>'様式（１）'!B90</f>
        <v>0</v>
      </c>
      <c r="D50" s="69">
        <f>'様式（１）'!E90</f>
        <v>0</v>
      </c>
      <c r="E50" s="70">
        <f>'様式（１）'!G90</f>
        <v>0</v>
      </c>
      <c r="F50" s="71">
        <f t="shared" si="3"/>
        <v>0</v>
      </c>
      <c r="G50" s="61"/>
      <c r="H50" s="68">
        <v>9</v>
      </c>
      <c r="I50" s="72"/>
      <c r="J50" s="69"/>
      <c r="K50" s="69"/>
      <c r="L50" s="70"/>
      <c r="M50" s="69"/>
      <c r="N50" s="70"/>
      <c r="O50" s="71">
        <v>0</v>
      </c>
      <c r="P50" s="73">
        <f t="shared" si="4"/>
        <v>0</v>
      </c>
      <c r="Q50" s="61"/>
      <c r="R50" s="74">
        <f>'様式（１）'!J90</f>
        <v>0</v>
      </c>
    </row>
    <row r="51" spans="1:18" ht="21.95" customHeight="1" x14ac:dyDescent="0.15">
      <c r="A51" s="2"/>
      <c r="B51" s="68">
        <v>10</v>
      </c>
      <c r="C51" s="12">
        <f>'様式（１）'!B91</f>
        <v>0</v>
      </c>
      <c r="D51" s="69">
        <f>'様式（１）'!E91</f>
        <v>0</v>
      </c>
      <c r="E51" s="70">
        <f>'様式（１）'!G91</f>
        <v>0</v>
      </c>
      <c r="F51" s="71">
        <f t="shared" si="3"/>
        <v>0</v>
      </c>
      <c r="G51" s="61"/>
      <c r="H51" s="68">
        <v>10</v>
      </c>
      <c r="I51" s="72"/>
      <c r="J51" s="69"/>
      <c r="K51" s="69"/>
      <c r="L51" s="70"/>
      <c r="M51" s="69"/>
      <c r="N51" s="70"/>
      <c r="O51" s="71">
        <v>0</v>
      </c>
      <c r="P51" s="73">
        <f t="shared" si="4"/>
        <v>0</v>
      </c>
      <c r="Q51" s="61"/>
      <c r="R51" s="74">
        <f>'様式（１）'!J91</f>
        <v>0</v>
      </c>
    </row>
    <row r="52" spans="1:18" ht="21.95" customHeight="1" x14ac:dyDescent="0.15">
      <c r="A52" s="2"/>
      <c r="B52" s="68">
        <v>11</v>
      </c>
      <c r="C52" s="12">
        <f>'様式（１）'!B92</f>
        <v>0</v>
      </c>
      <c r="D52" s="69">
        <f>'様式（１）'!E92</f>
        <v>0</v>
      </c>
      <c r="E52" s="70">
        <f>'様式（１）'!G92</f>
        <v>0</v>
      </c>
      <c r="F52" s="71">
        <f t="shared" si="3"/>
        <v>0</v>
      </c>
      <c r="G52" s="61"/>
      <c r="H52" s="68">
        <v>11</v>
      </c>
      <c r="I52" s="72"/>
      <c r="J52" s="69"/>
      <c r="K52" s="69"/>
      <c r="L52" s="70"/>
      <c r="M52" s="69"/>
      <c r="N52" s="70"/>
      <c r="O52" s="71">
        <v>0</v>
      </c>
      <c r="P52" s="73">
        <f t="shared" si="4"/>
        <v>0</v>
      </c>
      <c r="Q52" s="61"/>
      <c r="R52" s="74">
        <f>'様式（１）'!J92</f>
        <v>0</v>
      </c>
    </row>
    <row r="53" spans="1:18" ht="21.95" customHeight="1" x14ac:dyDescent="0.15">
      <c r="A53" s="2"/>
      <c r="B53" s="68">
        <v>12</v>
      </c>
      <c r="C53" s="12">
        <f>'様式（１）'!B93</f>
        <v>0</v>
      </c>
      <c r="D53" s="69">
        <f>'様式（１）'!E93</f>
        <v>0</v>
      </c>
      <c r="E53" s="70">
        <f>'様式（１）'!G93</f>
        <v>0</v>
      </c>
      <c r="F53" s="71">
        <f t="shared" si="3"/>
        <v>0</v>
      </c>
      <c r="G53" s="61"/>
      <c r="H53" s="68">
        <v>12</v>
      </c>
      <c r="I53" s="72"/>
      <c r="J53" s="69"/>
      <c r="K53" s="69"/>
      <c r="L53" s="70"/>
      <c r="M53" s="69"/>
      <c r="N53" s="70"/>
      <c r="O53" s="71">
        <v>0</v>
      </c>
      <c r="P53" s="73">
        <f t="shared" si="4"/>
        <v>0</v>
      </c>
      <c r="Q53" s="61"/>
      <c r="R53" s="74">
        <f>'様式（１）'!J93</f>
        <v>0</v>
      </c>
    </row>
    <row r="54" spans="1:18" ht="21.95" customHeight="1" x14ac:dyDescent="0.15">
      <c r="A54" s="2"/>
      <c r="B54" s="68">
        <v>13</v>
      </c>
      <c r="C54" s="12">
        <f>'様式（１）'!B94</f>
        <v>0</v>
      </c>
      <c r="D54" s="69">
        <f>'様式（１）'!E94</f>
        <v>0</v>
      </c>
      <c r="E54" s="70">
        <f>'様式（１）'!G94</f>
        <v>0</v>
      </c>
      <c r="F54" s="71">
        <f t="shared" si="3"/>
        <v>0</v>
      </c>
      <c r="G54" s="61"/>
      <c r="H54" s="68">
        <v>13</v>
      </c>
      <c r="I54" s="72"/>
      <c r="J54" s="69"/>
      <c r="K54" s="69"/>
      <c r="L54" s="70"/>
      <c r="M54" s="69"/>
      <c r="N54" s="70"/>
      <c r="O54" s="71">
        <v>0</v>
      </c>
      <c r="P54" s="73">
        <f t="shared" si="4"/>
        <v>0</v>
      </c>
      <c r="Q54" s="61"/>
      <c r="R54" s="74">
        <f>'様式（１）'!J94</f>
        <v>0</v>
      </c>
    </row>
    <row r="55" spans="1:18" ht="21.95" customHeight="1" x14ac:dyDescent="0.15">
      <c r="A55" s="2"/>
      <c r="B55" s="68">
        <v>14</v>
      </c>
      <c r="C55" s="12">
        <f>'様式（１）'!B95</f>
        <v>0</v>
      </c>
      <c r="D55" s="69">
        <f>'様式（１）'!E95</f>
        <v>0</v>
      </c>
      <c r="E55" s="70">
        <f>'様式（１）'!G95</f>
        <v>0</v>
      </c>
      <c r="F55" s="71">
        <f t="shared" si="3"/>
        <v>0</v>
      </c>
      <c r="G55" s="61"/>
      <c r="H55" s="68">
        <v>14</v>
      </c>
      <c r="I55" s="72"/>
      <c r="J55" s="69"/>
      <c r="K55" s="69"/>
      <c r="L55" s="70"/>
      <c r="M55" s="69"/>
      <c r="N55" s="70"/>
      <c r="O55" s="71">
        <v>0</v>
      </c>
      <c r="P55" s="73">
        <f t="shared" si="4"/>
        <v>0</v>
      </c>
      <c r="Q55" s="61"/>
      <c r="R55" s="74">
        <f>'様式（１）'!J95</f>
        <v>0</v>
      </c>
    </row>
    <row r="56" spans="1:18" ht="21.95" customHeight="1" x14ac:dyDescent="0.15">
      <c r="A56" s="2"/>
      <c r="B56" s="68">
        <v>15</v>
      </c>
      <c r="C56" s="12">
        <f>'様式（１）'!B96</f>
        <v>0</v>
      </c>
      <c r="D56" s="69">
        <f>'様式（１）'!E96</f>
        <v>0</v>
      </c>
      <c r="E56" s="70">
        <f>'様式（１）'!G96</f>
        <v>0</v>
      </c>
      <c r="F56" s="71">
        <f t="shared" si="3"/>
        <v>0</v>
      </c>
      <c r="G56" s="61"/>
      <c r="H56" s="68">
        <v>15</v>
      </c>
      <c r="I56" s="72"/>
      <c r="J56" s="69"/>
      <c r="K56" s="69"/>
      <c r="L56" s="70"/>
      <c r="M56" s="69"/>
      <c r="N56" s="70"/>
      <c r="O56" s="71">
        <v>0</v>
      </c>
      <c r="P56" s="73">
        <f t="shared" si="4"/>
        <v>0</v>
      </c>
      <c r="Q56" s="61"/>
      <c r="R56" s="74">
        <f>'様式（１）'!J96</f>
        <v>0</v>
      </c>
    </row>
    <row r="57" spans="1:18" ht="21.95" customHeight="1" x14ac:dyDescent="0.15">
      <c r="A57" s="2"/>
      <c r="B57" s="68">
        <v>16</v>
      </c>
      <c r="C57" s="12">
        <f>'様式（１）'!B97</f>
        <v>0</v>
      </c>
      <c r="D57" s="69">
        <f>'様式（１）'!E97</f>
        <v>0</v>
      </c>
      <c r="E57" s="70">
        <f>'様式（１）'!G97</f>
        <v>0</v>
      </c>
      <c r="F57" s="71">
        <f t="shared" si="3"/>
        <v>0</v>
      </c>
      <c r="G57" s="61"/>
      <c r="H57" s="68">
        <v>16</v>
      </c>
      <c r="I57" s="72"/>
      <c r="J57" s="69"/>
      <c r="K57" s="69"/>
      <c r="L57" s="70"/>
      <c r="M57" s="69"/>
      <c r="N57" s="70"/>
      <c r="O57" s="71">
        <v>0</v>
      </c>
      <c r="P57" s="73">
        <f t="shared" si="4"/>
        <v>0</v>
      </c>
      <c r="Q57" s="61"/>
      <c r="R57" s="74">
        <f>'様式（１）'!J97</f>
        <v>0</v>
      </c>
    </row>
    <row r="58" spans="1:18" ht="21.95" customHeight="1" x14ac:dyDescent="0.15">
      <c r="A58" s="2"/>
      <c r="B58" s="68">
        <v>17</v>
      </c>
      <c r="C58" s="12">
        <f>'様式（１）'!B98</f>
        <v>0</v>
      </c>
      <c r="D58" s="69">
        <f>'様式（１）'!E98</f>
        <v>0</v>
      </c>
      <c r="E58" s="70">
        <f>'様式（１）'!G98</f>
        <v>0</v>
      </c>
      <c r="F58" s="71">
        <f t="shared" si="3"/>
        <v>0</v>
      </c>
      <c r="G58" s="61"/>
      <c r="H58" s="68">
        <v>17</v>
      </c>
      <c r="I58" s="72"/>
      <c r="J58" s="69"/>
      <c r="K58" s="69"/>
      <c r="L58" s="70"/>
      <c r="M58" s="69"/>
      <c r="N58" s="70"/>
      <c r="O58" s="71">
        <v>0</v>
      </c>
      <c r="P58" s="73">
        <f t="shared" si="4"/>
        <v>0</v>
      </c>
      <c r="Q58" s="61"/>
      <c r="R58" s="74">
        <f>'様式（１）'!J98</f>
        <v>0</v>
      </c>
    </row>
    <row r="59" spans="1:18" ht="21.95" customHeight="1" x14ac:dyDescent="0.15">
      <c r="A59" s="2"/>
      <c r="B59" s="68">
        <v>18</v>
      </c>
      <c r="C59" s="12">
        <f>'様式（１）'!B99</f>
        <v>0</v>
      </c>
      <c r="D59" s="69">
        <f>'様式（１）'!E99</f>
        <v>0</v>
      </c>
      <c r="E59" s="70">
        <f>'様式（１）'!G99</f>
        <v>0</v>
      </c>
      <c r="F59" s="71">
        <f t="shared" si="3"/>
        <v>0</v>
      </c>
      <c r="G59" s="61"/>
      <c r="H59" s="68">
        <v>18</v>
      </c>
      <c r="I59" s="72"/>
      <c r="J59" s="69"/>
      <c r="K59" s="69"/>
      <c r="L59" s="70"/>
      <c r="M59" s="69"/>
      <c r="N59" s="70"/>
      <c r="O59" s="71">
        <v>0</v>
      </c>
      <c r="P59" s="73">
        <f t="shared" si="4"/>
        <v>0</v>
      </c>
      <c r="Q59" s="61"/>
      <c r="R59" s="74">
        <f>'様式（１）'!J99</f>
        <v>0</v>
      </c>
    </row>
    <row r="60" spans="1:18" ht="21.95" customHeight="1" x14ac:dyDescent="0.15">
      <c r="A60" s="2"/>
      <c r="B60" s="68">
        <v>19</v>
      </c>
      <c r="C60" s="12">
        <f>'様式（１）'!B100</f>
        <v>0</v>
      </c>
      <c r="D60" s="69">
        <f>'様式（１）'!E100</f>
        <v>0</v>
      </c>
      <c r="E60" s="70">
        <f>'様式（１）'!G100</f>
        <v>0</v>
      </c>
      <c r="F60" s="71">
        <f t="shared" si="3"/>
        <v>0</v>
      </c>
      <c r="G60" s="61"/>
      <c r="H60" s="68">
        <v>19</v>
      </c>
      <c r="I60" s="72"/>
      <c r="J60" s="69"/>
      <c r="K60" s="69"/>
      <c r="L60" s="70"/>
      <c r="M60" s="69"/>
      <c r="N60" s="70"/>
      <c r="O60" s="71">
        <v>0</v>
      </c>
      <c r="P60" s="73">
        <f t="shared" si="4"/>
        <v>0</v>
      </c>
      <c r="Q60" s="61"/>
      <c r="R60" s="74">
        <f>'様式（１）'!J100</f>
        <v>0</v>
      </c>
    </row>
    <row r="61" spans="1:18" ht="21.95" customHeight="1" x14ac:dyDescent="0.15">
      <c r="A61" s="2"/>
      <c r="B61" s="68">
        <v>20</v>
      </c>
      <c r="C61" s="12">
        <f>'様式（１）'!B101</f>
        <v>0</v>
      </c>
      <c r="D61" s="69">
        <f>'様式（１）'!E101</f>
        <v>0</v>
      </c>
      <c r="E61" s="70">
        <f>'様式（１）'!G101</f>
        <v>0</v>
      </c>
      <c r="F61" s="71">
        <f t="shared" si="3"/>
        <v>0</v>
      </c>
      <c r="G61" s="61"/>
      <c r="H61" s="68">
        <v>20</v>
      </c>
      <c r="I61" s="72"/>
      <c r="J61" s="69"/>
      <c r="K61" s="69"/>
      <c r="L61" s="70"/>
      <c r="M61" s="69"/>
      <c r="N61" s="70"/>
      <c r="O61" s="71">
        <v>0</v>
      </c>
      <c r="P61" s="73">
        <f t="shared" si="4"/>
        <v>0</v>
      </c>
      <c r="Q61" s="61"/>
      <c r="R61" s="74">
        <f>'様式（１）'!J101</f>
        <v>0</v>
      </c>
    </row>
    <row r="62" spans="1:18" ht="21.95" customHeight="1" x14ac:dyDescent="0.15">
      <c r="A62" s="2"/>
      <c r="B62" s="68">
        <v>21</v>
      </c>
      <c r="C62" s="12">
        <f>'様式（１）'!B102</f>
        <v>0</v>
      </c>
      <c r="D62" s="69">
        <f>'様式（１）'!E102</f>
        <v>0</v>
      </c>
      <c r="E62" s="70">
        <f>'様式（１）'!G102</f>
        <v>0</v>
      </c>
      <c r="F62" s="71">
        <f t="shared" si="3"/>
        <v>0</v>
      </c>
      <c r="G62" s="61"/>
      <c r="H62" s="68">
        <v>21</v>
      </c>
      <c r="I62" s="72"/>
      <c r="J62" s="69"/>
      <c r="K62" s="69"/>
      <c r="L62" s="70"/>
      <c r="M62" s="69"/>
      <c r="N62" s="70"/>
      <c r="O62" s="71">
        <v>0</v>
      </c>
      <c r="P62" s="73">
        <f t="shared" si="4"/>
        <v>0</v>
      </c>
      <c r="Q62" s="61"/>
      <c r="R62" s="74">
        <f>'様式（１）'!J102</f>
        <v>0</v>
      </c>
    </row>
    <row r="63" spans="1:18" ht="21.95" customHeight="1" x14ac:dyDescent="0.15">
      <c r="A63" s="2"/>
      <c r="B63" s="68">
        <v>22</v>
      </c>
      <c r="C63" s="12">
        <f>'様式（１）'!B104</f>
        <v>0</v>
      </c>
      <c r="D63" s="69">
        <f>'様式（１）'!E104</f>
        <v>0</v>
      </c>
      <c r="E63" s="70">
        <f>'様式（１）'!G104</f>
        <v>0</v>
      </c>
      <c r="F63" s="71">
        <f t="shared" si="3"/>
        <v>0</v>
      </c>
      <c r="G63" s="61"/>
      <c r="H63" s="68">
        <v>22</v>
      </c>
      <c r="I63" s="72"/>
      <c r="J63" s="69"/>
      <c r="K63" s="69"/>
      <c r="L63" s="70"/>
      <c r="M63" s="69"/>
      <c r="N63" s="70"/>
      <c r="O63" s="71">
        <v>0</v>
      </c>
      <c r="P63" s="73">
        <f t="shared" si="4"/>
        <v>0</v>
      </c>
      <c r="Q63" s="61"/>
      <c r="R63" s="74">
        <f>'様式（１）'!J104</f>
        <v>0</v>
      </c>
    </row>
    <row r="64" spans="1:18" ht="21.95" customHeight="1" x14ac:dyDescent="0.15">
      <c r="A64" s="2"/>
      <c r="B64" s="68">
        <v>23</v>
      </c>
      <c r="C64" s="12">
        <f>'様式（１）'!B105</f>
        <v>0</v>
      </c>
      <c r="D64" s="69">
        <f>'様式（１）'!E105</f>
        <v>0</v>
      </c>
      <c r="E64" s="70">
        <f>'様式（１）'!G105</f>
        <v>0</v>
      </c>
      <c r="F64" s="71">
        <f t="shared" si="3"/>
        <v>0</v>
      </c>
      <c r="G64" s="61"/>
      <c r="H64" s="68">
        <v>23</v>
      </c>
      <c r="I64" s="72"/>
      <c r="J64" s="69"/>
      <c r="K64" s="69"/>
      <c r="L64" s="70"/>
      <c r="M64" s="69"/>
      <c r="N64" s="70"/>
      <c r="O64" s="71">
        <v>0</v>
      </c>
      <c r="P64" s="73">
        <f t="shared" si="4"/>
        <v>0</v>
      </c>
      <c r="Q64" s="61"/>
      <c r="R64" s="74">
        <f>'様式（１）'!J105</f>
        <v>0</v>
      </c>
    </row>
    <row r="65" spans="1:18" ht="21.95" customHeight="1" x14ac:dyDescent="0.15">
      <c r="A65" s="2"/>
      <c r="B65" s="68">
        <v>24</v>
      </c>
      <c r="C65" s="12">
        <f>'様式（１）'!B106</f>
        <v>0</v>
      </c>
      <c r="D65" s="69">
        <f>'様式（１）'!E106</f>
        <v>0</v>
      </c>
      <c r="E65" s="70">
        <f>'様式（１）'!G106</f>
        <v>0</v>
      </c>
      <c r="F65" s="71">
        <f t="shared" si="3"/>
        <v>0</v>
      </c>
      <c r="G65" s="61"/>
      <c r="H65" s="68">
        <v>24</v>
      </c>
      <c r="I65" s="72"/>
      <c r="J65" s="69"/>
      <c r="K65" s="69"/>
      <c r="L65" s="70"/>
      <c r="M65" s="69"/>
      <c r="N65" s="70"/>
      <c r="O65" s="71">
        <v>0</v>
      </c>
      <c r="P65" s="73">
        <f t="shared" si="4"/>
        <v>0</v>
      </c>
      <c r="Q65" s="61"/>
      <c r="R65" s="74">
        <f>'様式（１）'!J106</f>
        <v>0</v>
      </c>
    </row>
    <row r="66" spans="1:18" ht="21.95" customHeight="1" thickBot="1" x14ac:dyDescent="0.2">
      <c r="A66" s="2"/>
      <c r="B66" s="13">
        <v>25</v>
      </c>
      <c r="C66" s="8">
        <f>'様式（１）'!B107</f>
        <v>0</v>
      </c>
      <c r="D66" s="75">
        <f>'様式（１）'!E107</f>
        <v>0</v>
      </c>
      <c r="E66" s="76">
        <f>'様式（１）'!G107</f>
        <v>0</v>
      </c>
      <c r="F66" s="77">
        <f t="shared" si="3"/>
        <v>0</v>
      </c>
      <c r="G66" s="61"/>
      <c r="H66" s="13">
        <v>25</v>
      </c>
      <c r="I66" s="78"/>
      <c r="J66" s="79"/>
      <c r="K66" s="79"/>
      <c r="L66" s="80"/>
      <c r="M66" s="79"/>
      <c r="N66" s="80"/>
      <c r="O66" s="81">
        <v>0</v>
      </c>
      <c r="P66" s="82">
        <f t="shared" si="4"/>
        <v>0</v>
      </c>
      <c r="Q66" s="61"/>
      <c r="R66" s="83">
        <f>'様式（１）'!J107</f>
        <v>0</v>
      </c>
    </row>
    <row r="67" spans="1:18" ht="30" customHeight="1" thickTop="1" thickBot="1" x14ac:dyDescent="0.2">
      <c r="A67" s="2"/>
      <c r="B67" s="125" t="s">
        <v>32</v>
      </c>
      <c r="C67" s="201"/>
      <c r="D67" s="84">
        <f>SUM(D42:D66)</f>
        <v>0</v>
      </c>
      <c r="E67" s="85">
        <f>SUM(E42:E66)</f>
        <v>0</v>
      </c>
      <c r="F67" s="86">
        <f>SUM(F42:F66)</f>
        <v>0</v>
      </c>
      <c r="G67" s="61"/>
      <c r="H67" s="25" t="s">
        <v>32</v>
      </c>
      <c r="I67" s="87">
        <f t="shared" ref="I67:P67" si="5">SUM(I42:I66)</f>
        <v>0</v>
      </c>
      <c r="J67" s="88">
        <f t="shared" si="5"/>
        <v>0</v>
      </c>
      <c r="K67" s="88">
        <f t="shared" si="5"/>
        <v>0</v>
      </c>
      <c r="L67" s="89">
        <f t="shared" si="5"/>
        <v>0</v>
      </c>
      <c r="M67" s="88">
        <f t="shared" si="5"/>
        <v>0</v>
      </c>
      <c r="N67" s="89">
        <f t="shared" si="5"/>
        <v>0</v>
      </c>
      <c r="O67" s="90">
        <f t="shared" si="5"/>
        <v>0</v>
      </c>
      <c r="P67" s="91">
        <f t="shared" si="5"/>
        <v>0</v>
      </c>
      <c r="Q67" s="61"/>
      <c r="R67" s="92">
        <f>SUM(R42:R66)</f>
        <v>0</v>
      </c>
    </row>
  </sheetData>
  <mergeCells count="24">
    <mergeCell ref="B2:R3"/>
    <mergeCell ref="C6:C7"/>
    <mergeCell ref="D6:D7"/>
    <mergeCell ref="E6:E7"/>
    <mergeCell ref="F6:F7"/>
    <mergeCell ref="P6:P7"/>
    <mergeCell ref="H6:H7"/>
    <mergeCell ref="O6:O7"/>
    <mergeCell ref="B67:C67"/>
    <mergeCell ref="C4:D5"/>
    <mergeCell ref="B6:B7"/>
    <mergeCell ref="B36:R37"/>
    <mergeCell ref="C38:D39"/>
    <mergeCell ref="B40:B41"/>
    <mergeCell ref="C40:C41"/>
    <mergeCell ref="D40:D41"/>
    <mergeCell ref="E40:E41"/>
    <mergeCell ref="F40:F41"/>
    <mergeCell ref="H40:H41"/>
    <mergeCell ref="B33:C33"/>
    <mergeCell ref="R6:R7"/>
    <mergeCell ref="O40:O41"/>
    <mergeCell ref="P40:P41"/>
    <mergeCell ref="R40:R41"/>
  </mergeCells>
  <phoneticPr fontId="3"/>
  <pageMargins left="0.19685039370078741" right="0.19685039370078741" top="0.59055118110236227" bottom="0.19685039370078741" header="0" footer="0"/>
  <pageSetup paperSize="9" scale="84" fitToHeight="2" orientation="landscape" r:id="rId1"/>
  <headerFooter alignWithMargins="0"/>
  <rowBreaks count="1" manualBreakCount="1">
    <brk id="34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【記載例】様式（１）</vt:lpstr>
      <vt:lpstr>【記載例】様式（２）</vt:lpstr>
      <vt:lpstr>様式（１）</vt:lpstr>
      <vt:lpstr>様式（２）</vt:lpstr>
      <vt:lpstr>'【記載例】様式（１）'!Print_Area</vt:lpstr>
      <vt:lpstr>'【記載例】様式（２）'!Print_Area</vt:lpstr>
      <vt:lpstr>'様式（１）'!Print_Area</vt:lpstr>
      <vt:lpstr>'様式（２）'!Print_Area</vt:lpstr>
    </vt:vector>
  </TitlesOfParts>
  <Company>佐世保市役所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電算管理課</dc:creator>
  <cp:lastModifiedBy>永江咲樹</cp:lastModifiedBy>
  <cp:lastPrinted>2021-06-07T06:38:49Z</cp:lastPrinted>
  <dcterms:created xsi:type="dcterms:W3CDTF">2007-12-20T04:24:12Z</dcterms:created>
  <dcterms:modified xsi:type="dcterms:W3CDTF">2025-06-17T07:37:25Z</dcterms:modified>
</cp:coreProperties>
</file>