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長寿社会課\高齢支援係\0100介護予防・日常生活支援総合事業\01総合事業フォルダ（B環境と共用）\【C】補助事業関係\通所型支え合い\最新要綱・様式一式等\HP登録用\"/>
    </mc:Choice>
  </mc:AlternateContent>
  <bookViews>
    <workbookView xWindow="0" yWindow="0" windowWidth="28800" windowHeight="11610"/>
  </bookViews>
  <sheets>
    <sheet name="【手書き用】様式2-3" sheetId="4" r:id="rId1"/>
    <sheet name="【自動計算用】様式2-3" sheetId="3" r:id="rId2"/>
    <sheet name="様式2-3 (記入例)" sheetId="5" r:id="rId3"/>
  </sheets>
  <definedNames>
    <definedName name="_xlnm.Print_Area" localSheetId="1">'【自動計算用】様式2-3'!$A$1:$W$31</definedName>
    <definedName name="_xlnm.Print_Area" localSheetId="0">'【手書き用】様式2-3'!$A$1:$W$29</definedName>
    <definedName name="_xlnm.Print_Area" localSheetId="2">'様式2-3 (記入例)'!$A$1:$W$29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5" l="1"/>
  <c r="R18" i="5" s="1"/>
  <c r="F18" i="5"/>
  <c r="F22" i="5" s="1"/>
  <c r="F24" i="5" s="1"/>
  <c r="L10" i="5"/>
  <c r="F10" i="5"/>
  <c r="R18" i="4"/>
  <c r="R20" i="3"/>
  <c r="L20" i="3"/>
  <c r="F20" i="3"/>
  <c r="F24" i="3" s="1"/>
  <c r="F26" i="3" s="1"/>
  <c r="L10" i="3"/>
  <c r="F10" i="3"/>
  <c r="L22" i="5" l="1"/>
  <c r="L23" i="5" s="1"/>
  <c r="L24" i="5" s="1"/>
  <c r="R22" i="5"/>
  <c r="K27" i="5" s="1"/>
  <c r="B29" i="5" s="1"/>
  <c r="S29" i="5" s="1"/>
  <c r="R24" i="3"/>
  <c r="K29" i="3" s="1"/>
  <c r="I31" i="3" s="1"/>
  <c r="L24" i="3"/>
  <c r="L25" i="3" s="1"/>
  <c r="L26" i="3" s="1"/>
  <c r="H29" i="5" l="1"/>
  <c r="I29" i="5"/>
  <c r="S31" i="3"/>
  <c r="B31" i="3"/>
  <c r="H31" i="3"/>
</calcChain>
</file>

<file path=xl/comments1.xml><?xml version="1.0" encoding="utf-8"?>
<comments xmlns="http://schemas.openxmlformats.org/spreadsheetml/2006/main">
  <authors>
    <author>大石祐美</author>
  </authors>
  <commentList>
    <comment ref="L22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この欄の金額が、様式２の「総事業費」の金額になります</t>
        </r>
      </text>
    </comment>
  </commentList>
</comments>
</file>

<file path=xl/comments2.xml><?xml version="1.0" encoding="utf-8"?>
<comments xmlns="http://schemas.openxmlformats.org/spreadsheetml/2006/main">
  <authors>
    <author>上地理恵</author>
    <author>大石祐美</author>
  </authors>
  <commentList>
    <comment ref="B3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ブルーの箇所のみ入力してください</t>
        </r>
      </text>
    </comment>
    <comment ref="L20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この欄の金額分の領収書の写しを一緒に提出してください</t>
        </r>
      </text>
    </comment>
    <comment ref="L24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この欄の金額が、様式２の「総事業費」の金額になります</t>
        </r>
      </text>
    </comment>
  </commentList>
</comments>
</file>

<file path=xl/comments3.xml><?xml version="1.0" encoding="utf-8"?>
<comments xmlns="http://schemas.openxmlformats.org/spreadsheetml/2006/main">
  <authors>
    <author>上地理恵</author>
    <author>大石祐美</author>
  </authors>
  <commentList>
    <comment ref="B3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ブルーの箇所のみ入力してください</t>
        </r>
      </text>
    </comment>
    <comment ref="L18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この欄の金額分の領収書の写しを一緒に提出してください</t>
        </r>
      </text>
    </comment>
    <comment ref="L22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この欄の金額が、様式２の「総事業費」の金額になります</t>
        </r>
      </text>
    </comment>
  </commentList>
</comments>
</file>

<file path=xl/sharedStrings.xml><?xml version="1.0" encoding="utf-8"?>
<sst xmlns="http://schemas.openxmlformats.org/spreadsheetml/2006/main" count="103" uniqueCount="43">
  <si>
    <t>様式第2-3</t>
  </si>
  <si>
    <t>項目</t>
  </si>
  <si>
    <t>本年度予算額</t>
  </si>
  <si>
    <t>本年度決算額</t>
  </si>
  <si>
    <t>備考</t>
  </si>
  <si>
    <t>補助金</t>
  </si>
  <si>
    <t>佐世保市より補助金</t>
  </si>
  <si>
    <t>会費</t>
  </si>
  <si>
    <t>合計</t>
  </si>
  <si>
    <t>（支出の部）</t>
  </si>
  <si>
    <t xml:space="preserve"> </t>
  </si>
  <si>
    <t>市処理欄（長寿社会課で記入しますので何も書かないでください）</t>
    <rPh sb="0" eb="1">
      <t>シ</t>
    </rPh>
    <rPh sb="1" eb="3">
      <t>ショリ</t>
    </rPh>
    <rPh sb="3" eb="4">
      <t>ラン</t>
    </rPh>
    <rPh sb="5" eb="7">
      <t>チョウジュ</t>
    </rPh>
    <rPh sb="7" eb="9">
      <t>シャカイ</t>
    </rPh>
    <rPh sb="9" eb="10">
      <t>カ</t>
    </rPh>
    <rPh sb="11" eb="13">
      <t>キニュウ</t>
    </rPh>
    <rPh sb="18" eb="19">
      <t>ナニ</t>
    </rPh>
    <rPh sb="20" eb="21">
      <t>カ</t>
    </rPh>
    <phoneticPr fontId="17"/>
  </si>
  <si>
    <t>本市への返納</t>
    <rPh sb="0" eb="2">
      <t>ホンシ</t>
    </rPh>
    <rPh sb="4" eb="6">
      <t>ヘンノウ</t>
    </rPh>
    <phoneticPr fontId="17"/>
  </si>
  <si>
    <r>
      <rPr>
        <sz val="11"/>
        <color theme="1"/>
        <rFont val="ＭＳ 明朝"/>
        <family val="1"/>
        <charset val="128"/>
      </rPr>
      <t>その他</t>
    </r>
    <r>
      <rPr>
        <sz val="9"/>
        <color theme="1"/>
        <rFont val="ＭＳ 明朝"/>
        <family val="1"/>
        <charset val="128"/>
      </rPr>
      <t xml:space="preserve">　a-b
</t>
    </r>
    <r>
      <rPr>
        <sz val="12"/>
        <color theme="1"/>
        <rFont val="ＭＳ 明朝"/>
        <family val="1"/>
        <charset val="128"/>
      </rPr>
      <t>（繰越など）</t>
    </r>
    <rPh sb="2" eb="3">
      <t>タ</t>
    </rPh>
    <rPh sb="9" eb="11">
      <t>クリコシ</t>
    </rPh>
    <phoneticPr fontId="4"/>
  </si>
  <si>
    <t>雑収入(繰越など）</t>
    <rPh sb="4" eb="6">
      <t>クリコシ</t>
    </rPh>
    <phoneticPr fontId="4"/>
  </si>
  <si>
    <r>
      <t>令和</t>
    </r>
    <r>
      <rPr>
        <sz val="14"/>
        <color rgb="FFFF0000"/>
        <rFont val="ＭＳ 明朝"/>
        <family val="1"/>
        <charset val="128"/>
      </rPr>
      <t>○</t>
    </r>
    <r>
      <rPr>
        <sz val="14"/>
        <color indexed="8"/>
        <rFont val="ＭＳ 明朝"/>
        <family val="1"/>
        <charset val="128"/>
      </rPr>
      <t>年度　</t>
    </r>
    <r>
      <rPr>
        <sz val="14"/>
        <color rgb="FFFF0000"/>
        <rFont val="ＭＳ 明朝"/>
        <family val="1"/>
        <charset val="128"/>
      </rPr>
      <t>○○会</t>
    </r>
    <r>
      <rPr>
        <sz val="14"/>
        <color indexed="8"/>
        <rFont val="ＭＳ 明朝"/>
        <family val="1"/>
        <charset val="128"/>
      </rPr>
      <t>　収支決算書</t>
    </r>
    <rPh sb="0" eb="2">
      <t>レイワ</t>
    </rPh>
    <rPh sb="8" eb="9">
      <t>カイ</t>
    </rPh>
    <phoneticPr fontId="4"/>
  </si>
  <si>
    <t>－</t>
    <phoneticPr fontId="4"/>
  </si>
  <si>
    <t>返納額　　　　円</t>
    <rPh sb="0" eb="3">
      <t>ヘンノウガク</t>
    </rPh>
    <rPh sb="7" eb="8">
      <t>エン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</si>
  <si>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</si>
  <si>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</si>
  <si>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報償費</t>
  </si>
  <si>
    <t>報償費</t>
    <phoneticPr fontId="4"/>
  </si>
  <si>
    <t>印刷消耗品費</t>
  </si>
  <si>
    <t>使用料および
賃借料</t>
  </si>
  <si>
    <t>食糧費</t>
    <rPh sb="0" eb="3">
      <t>ショクリョウヒ</t>
    </rPh>
    <phoneticPr fontId="3"/>
  </si>
  <si>
    <t>小計</t>
    <rPh sb="0" eb="1">
      <t>ショウ</t>
    </rPh>
    <rPh sb="1" eb="2">
      <t>ケイ</t>
    </rPh>
    <phoneticPr fontId="4"/>
  </si>
  <si>
    <t>総事業費</t>
    <rPh sb="0" eb="4">
      <t>ソウジギョウヒ</t>
    </rPh>
    <phoneticPr fontId="4"/>
  </si>
  <si>
    <t>＝</t>
    <phoneticPr fontId="4"/>
  </si>
  <si>
    <t>（収入の部）　　　　　　　　　　　　　　　　</t>
    <phoneticPr fontId="4"/>
  </si>
  <si>
    <t>（単位：円）</t>
    <phoneticPr fontId="4"/>
  </si>
  <si>
    <t>文房具</t>
    <rPh sb="0" eb="3">
      <t>ブンボウグ</t>
    </rPh>
    <phoneticPr fontId="4"/>
  </si>
  <si>
    <r>
      <t>令和　</t>
    </r>
    <r>
      <rPr>
        <sz val="14"/>
        <color indexed="8"/>
        <rFont val="ＭＳ 明朝"/>
        <family val="1"/>
        <charset val="128"/>
      </rPr>
      <t>年度　</t>
    </r>
    <r>
      <rPr>
        <sz val="14"/>
        <color indexed="8"/>
        <rFont val="ＭＳ 明朝"/>
        <family val="1"/>
        <charset val="128"/>
      </rPr>
      <t>　収支決算書</t>
    </r>
    <rPh sb="0" eb="2">
      <t>レイワ</t>
    </rPh>
    <phoneticPr fontId="4"/>
  </si>
  <si>
    <r>
      <t>令和　</t>
    </r>
    <r>
      <rPr>
        <sz val="14"/>
        <color indexed="8"/>
        <rFont val="ＭＳ 明朝"/>
        <family val="1"/>
        <charset val="128"/>
      </rPr>
      <t>年度　　　　　　　　　　収支決算書</t>
    </r>
    <rPh sb="0" eb="2">
      <t>レイワ</t>
    </rPh>
    <phoneticPr fontId="4"/>
  </si>
  <si>
    <t>*a</t>
    <phoneticPr fontId="4"/>
  </si>
  <si>
    <t>*b</t>
    <phoneticPr fontId="4"/>
  </si>
  <si>
    <t>うち補助対象経費
　　　　　　　　　　　　円</t>
    <rPh sb="2" eb="4">
      <t>ホジョ</t>
    </rPh>
    <rPh sb="4" eb="6">
      <t>タイショウ</t>
    </rPh>
    <rPh sb="6" eb="8">
      <t>ケイヒ</t>
    </rPh>
    <rPh sb="21" eb="22">
      <t>エン</t>
    </rPh>
    <phoneticPr fontId="4"/>
  </si>
  <si>
    <t>有　　・　　無</t>
    <rPh sb="0" eb="1">
      <t>アリ</t>
    </rPh>
    <rPh sb="6" eb="7">
      <t>ナ</t>
    </rPh>
    <phoneticPr fontId="4"/>
  </si>
  <si>
    <t>補助金額　　　　　円</t>
    <rPh sb="0" eb="2">
      <t>ホジョ</t>
    </rPh>
    <rPh sb="2" eb="4">
      <t>キンガク</t>
    </rPh>
    <rPh sb="9" eb="10">
      <t>エン</t>
    </rPh>
    <phoneticPr fontId="4"/>
  </si>
  <si>
    <t>補助対象額　　　　　円</t>
    <rPh sb="0" eb="2">
      <t>ホジョ</t>
    </rPh>
    <rPh sb="2" eb="4">
      <t>タイショウ</t>
    </rPh>
    <rPh sb="4" eb="5">
      <t>ガク</t>
    </rPh>
    <rPh sb="10" eb="11">
      <t>エン</t>
    </rPh>
    <phoneticPr fontId="4"/>
  </si>
  <si>
    <t>会員延べ数480名×100円</t>
    <rPh sb="2" eb="3">
      <t>ノ</t>
    </rPh>
    <rPh sb="4" eb="5">
      <t>スウ</t>
    </rPh>
    <phoneticPr fontId="4"/>
  </si>
  <si>
    <t>会場借上1,000円×12ヶ月
冷暖房代5,000円</t>
    <phoneticPr fontId="4"/>
  </si>
  <si>
    <t>ｻｰﾋﾞｽ調整代（連絡担当）
5,000円/年
ｻｰﾋﾞｽ調整代（会計担当）
3,000円/年
ﾎﾞﾗﾝﾃｨｱ活動奨励金
300円×従事者延べ240人</t>
    <rPh sb="10" eb="12">
      <t>タントウ</t>
    </rPh>
    <rPh sb="12" eb="13">
      <t>タントウ</t>
    </rPh>
    <rPh sb="22" eb="23">
      <t>ネン</t>
    </rPh>
    <rPh sb="29" eb="31">
      <t>チョウセイ</t>
    </rPh>
    <rPh sb="31" eb="32">
      <t>ダイ</t>
    </rPh>
    <rPh sb="33" eb="35">
      <t>カイケイ</t>
    </rPh>
    <rPh sb="35" eb="37">
      <t>タントウ</t>
    </rPh>
    <rPh sb="44" eb="45">
      <t>エン</t>
    </rPh>
    <rPh sb="46" eb="47">
      <t>ネン</t>
    </rPh>
    <rPh sb="55" eb="57">
      <t>カツドウ</t>
    </rPh>
    <rPh sb="57" eb="60">
      <t>ショウレイキン</t>
    </rPh>
    <rPh sb="64" eb="65">
      <t>エン</t>
    </rPh>
    <rPh sb="66" eb="69">
      <t>ジュウジシャ</t>
    </rPh>
    <rPh sb="69" eb="70">
      <t>ノ</t>
    </rPh>
    <rPh sb="74" eb="75">
      <t>ニン</t>
    </rPh>
    <phoneticPr fontId="3"/>
  </si>
  <si>
    <t>飲食費</t>
    <rPh sb="0" eb="3">
      <t>インショクヒ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</si>
</sst>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\ &quot;*a&quot;"/>
    <numFmt numFmtId="178" formatCode="#,##0\ &quot;*b&quot;"/>
    <numFmt numFmtId="179" formatCode="&quot;うち補助対象経費&quot;&quot;　&quot;#,##0&quot;円&quot;"/>
    <numFmt numFmtId="180" formatCode="&quot;補助金額&quot;#,##0"/>
    <numFmt numFmtId="181" formatCode="&quot;補助金額&quot;#,##0&quot;円&quot;"/>
    <numFmt numFmtId="182" formatCode="&quot;補助対象額&quot;#,##0&quot;円&quot;"/>
    <numFmt numFmtId="183" formatCode="&quot;返納額&quot;#,##0&quot;円&quot;"/>
  </numFmts>
  <fonts count="2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trike/>
      <sz val="10"/>
      <color rgb="FF00B0F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B0F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indexed="10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19" fillId="0" borderId="0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80" fontId="19" fillId="0" borderId="0" xfId="1" applyNumberFormat="1" applyFont="1" applyFill="1" applyBorder="1" applyAlignment="1">
      <alignment horizontal="center" vertical="center"/>
    </xf>
    <xf numFmtId="0" fontId="22" fillId="0" borderId="0" xfId="0" applyFont="1" applyBorder="1" applyAlignment="1"/>
    <xf numFmtId="0" fontId="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180" fontId="19" fillId="0" borderId="0" xfId="2" applyNumberFormat="1" applyFont="1" applyFill="1" applyBorder="1" applyAlignment="1">
      <alignment vertical="center"/>
    </xf>
    <xf numFmtId="180" fontId="19" fillId="0" borderId="0" xfId="2" applyNumberFormat="1" applyFont="1" applyFill="1" applyBorder="1" applyAlignment="1">
      <alignment horizontal="center" vertical="center"/>
    </xf>
    <xf numFmtId="181" fontId="19" fillId="0" borderId="0" xfId="1" applyNumberFormat="1" applyFont="1" applyFill="1" applyBorder="1" applyAlignment="1">
      <alignment horizontal="right" vertical="center"/>
    </xf>
    <xf numFmtId="182" fontId="19" fillId="0" borderId="0" xfId="1" applyNumberFormat="1" applyFont="1" applyFill="1" applyBorder="1" applyAlignment="1">
      <alignment horizontal="center" vertical="center"/>
    </xf>
    <xf numFmtId="183" fontId="19" fillId="0" borderId="0" xfId="0" applyNumberFormat="1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right" vertical="center" wrapText="1"/>
    </xf>
    <xf numFmtId="176" fontId="11" fillId="0" borderId="9" xfId="0" applyNumberFormat="1" applyFont="1" applyFill="1" applyBorder="1" applyAlignment="1">
      <alignment horizontal="right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" fontId="11" fillId="0" borderId="15" xfId="0" applyNumberFormat="1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178" fontId="11" fillId="0" borderId="22" xfId="0" applyNumberFormat="1" applyFont="1" applyFill="1" applyBorder="1" applyAlignment="1">
      <alignment horizontal="left" vertical="center" wrapText="1"/>
    </xf>
    <xf numFmtId="178" fontId="11" fillId="0" borderId="15" xfId="0" applyNumberFormat="1" applyFont="1" applyFill="1" applyBorder="1" applyAlignment="1">
      <alignment horizontal="left" vertical="center" wrapText="1"/>
    </xf>
    <xf numFmtId="179" fontId="21" fillId="0" borderId="15" xfId="0" applyNumberFormat="1" applyFont="1" applyFill="1" applyBorder="1" applyAlignment="1">
      <alignment horizontal="left" vertical="center" wrapText="1" shrinkToFi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right" vertical="center" wrapText="1"/>
    </xf>
    <xf numFmtId="176" fontId="11" fillId="0" borderId="18" xfId="0" applyNumberFormat="1" applyFont="1" applyFill="1" applyBorder="1" applyAlignment="1">
      <alignment horizontal="right" vertical="center" wrapText="1"/>
    </xf>
    <xf numFmtId="0" fontId="21" fillId="0" borderId="16" xfId="0" applyNumberFormat="1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vertical="center" textRotation="255"/>
    </xf>
    <xf numFmtId="0" fontId="21" fillId="0" borderId="11" xfId="0" applyFont="1" applyBorder="1" applyAlignment="1">
      <alignment vertical="center" textRotation="255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0" fontId="8" fillId="0" borderId="19" xfId="0" applyFont="1" applyFill="1" applyBorder="1" applyAlignment="1">
      <alignment horizontal="right" vertical="center" wrapText="1"/>
    </xf>
    <xf numFmtId="3" fontId="8" fillId="0" borderId="21" xfId="0" applyNumberFormat="1" applyFont="1" applyFill="1" applyBorder="1" applyAlignment="1">
      <alignment horizontal="righ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10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right" vertical="center" wrapText="1"/>
    </xf>
    <xf numFmtId="3" fontId="8" fillId="0" borderId="26" xfId="0" applyNumberFormat="1" applyFont="1" applyFill="1" applyBorder="1" applyAlignment="1">
      <alignment horizontal="right" vertical="center" wrapText="1"/>
    </xf>
    <xf numFmtId="3" fontId="8" fillId="0" borderId="13" xfId="0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textRotation="255"/>
    </xf>
    <xf numFmtId="0" fontId="11" fillId="0" borderId="11" xfId="0" applyFont="1" applyBorder="1" applyAlignment="1">
      <alignment vertical="center" textRotation="255"/>
    </xf>
    <xf numFmtId="0" fontId="5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right" vertical="center" wrapText="1"/>
    </xf>
    <xf numFmtId="0" fontId="11" fillId="0" borderId="7" xfId="0" applyNumberFormat="1" applyFont="1" applyFill="1" applyBorder="1" applyAlignment="1">
      <alignment horizontal="right" vertical="center" wrapText="1"/>
    </xf>
    <xf numFmtId="177" fontId="11" fillId="0" borderId="9" xfId="0" applyNumberFormat="1" applyFont="1" applyFill="1" applyBorder="1" applyAlignment="1">
      <alignment horizontal="left" vertical="center" wrapText="1"/>
    </xf>
    <xf numFmtId="177" fontId="11" fillId="0" borderId="7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78" fontId="11" fillId="0" borderId="22" xfId="0" applyNumberFormat="1" applyFont="1" applyFill="1" applyBorder="1" applyAlignment="1">
      <alignment horizontal="right" vertical="center" wrapText="1"/>
    </xf>
    <xf numFmtId="178" fontId="11" fillId="0" borderId="15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3" fontId="8" fillId="2" borderId="4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21" xfId="0" applyNumberFormat="1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26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right" vertical="center" wrapText="1"/>
    </xf>
    <xf numFmtId="177" fontId="11" fillId="0" borderId="7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81" fontId="19" fillId="0" borderId="0" xfId="2" applyNumberFormat="1" applyFont="1" applyFill="1" applyBorder="1" applyAlignment="1">
      <alignment horizontal="right" vertical="center"/>
    </xf>
    <xf numFmtId="182" fontId="19" fillId="0" borderId="0" xfId="2" applyNumberFormat="1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190157</xdr:rowOff>
    </xdr:from>
    <xdr:to>
      <xdr:col>22</xdr:col>
      <xdr:colOff>276225</xdr:colOff>
      <xdr:row>24</xdr:row>
      <xdr:rowOff>190157</xdr:rowOff>
    </xdr:to>
    <xdr:cxnSp macro="">
      <xdr:nvCxnSpPr>
        <xdr:cNvPr id="2" name="直線コネクタ 1"/>
        <xdr:cNvCxnSpPr/>
      </xdr:nvCxnSpPr>
      <xdr:spPr>
        <a:xfrm>
          <a:off x="38100" y="10353332"/>
          <a:ext cx="6619875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190157</xdr:rowOff>
    </xdr:from>
    <xdr:to>
      <xdr:col>22</xdr:col>
      <xdr:colOff>276225</xdr:colOff>
      <xdr:row>26</xdr:row>
      <xdr:rowOff>190157</xdr:rowOff>
    </xdr:to>
    <xdr:cxnSp macro="">
      <xdr:nvCxnSpPr>
        <xdr:cNvPr id="2" name="直線コネクタ 1"/>
        <xdr:cNvCxnSpPr/>
      </xdr:nvCxnSpPr>
      <xdr:spPr>
        <a:xfrm>
          <a:off x="38100" y="10353332"/>
          <a:ext cx="6619875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190157</xdr:rowOff>
    </xdr:from>
    <xdr:to>
      <xdr:col>22</xdr:col>
      <xdr:colOff>276225</xdr:colOff>
      <xdr:row>24</xdr:row>
      <xdr:rowOff>190157</xdr:rowOff>
    </xdr:to>
    <xdr:cxnSp macro="">
      <xdr:nvCxnSpPr>
        <xdr:cNvPr id="2" name="直線コネクタ 1"/>
        <xdr:cNvCxnSpPr/>
      </xdr:nvCxnSpPr>
      <xdr:spPr>
        <a:xfrm>
          <a:off x="38100" y="10353332"/>
          <a:ext cx="6619875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152399</xdr:colOff>
      <xdr:row>0</xdr:row>
      <xdr:rowOff>95250</xdr:rowOff>
    </xdr:from>
    <xdr:to>
      <xdr:col>6</xdr:col>
      <xdr:colOff>104775</xdr:colOff>
      <xdr:row>1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152399" y="95250"/>
          <a:ext cx="1905001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記入例</a:t>
          </a:r>
          <a:r>
            <a:rPr kumimoji="1" lang="ja-JP" altLang="en-US" sz="1200">
              <a:solidFill>
                <a:srgbClr val="FF0000"/>
              </a:solidFill>
            </a:rPr>
            <a:t>（朱書き部分）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73"/>
  <sheetViews>
    <sheetView tabSelected="1" view="pageBreakPreview" topLeftCell="A16" zoomScaleNormal="100" workbookViewId="0">
      <selection activeCell="F20" sqref="F20:K20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0</v>
      </c>
    </row>
    <row r="2" spans="1:23" s="1" customFormat="1" ht="14.25" customHeight="1"/>
    <row r="3" spans="1:23" s="1" customFormat="1" ht="18.75" customHeight="1">
      <c r="B3" s="106" t="s">
        <v>32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</row>
    <row r="4" spans="1:23" s="1" customFormat="1" ht="12" customHeight="1"/>
    <row r="5" spans="1:23" s="1" customFormat="1" ht="18.75" customHeight="1">
      <c r="B5" s="18" t="s">
        <v>28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W5" s="19" t="s">
        <v>29</v>
      </c>
    </row>
    <row r="6" spans="1:23" s="1" customFormat="1" ht="18.75" customHeight="1">
      <c r="B6" s="97" t="s">
        <v>1</v>
      </c>
      <c r="C6" s="97"/>
      <c r="D6" s="97"/>
      <c r="E6" s="98"/>
      <c r="F6" s="50" t="s">
        <v>2</v>
      </c>
      <c r="G6" s="50"/>
      <c r="H6" s="50"/>
      <c r="I6" s="50"/>
      <c r="J6" s="50"/>
      <c r="K6" s="50"/>
      <c r="L6" s="100" t="s">
        <v>3</v>
      </c>
      <c r="M6" s="50"/>
      <c r="N6" s="50"/>
      <c r="O6" s="50"/>
      <c r="P6" s="50"/>
      <c r="Q6" s="50"/>
      <c r="R6" s="97" t="s">
        <v>4</v>
      </c>
      <c r="S6" s="97"/>
      <c r="T6" s="97"/>
      <c r="U6" s="97"/>
      <c r="V6" s="97"/>
      <c r="W6" s="97"/>
    </row>
    <row r="7" spans="1:23" s="1" customFormat="1" ht="29.25" customHeight="1">
      <c r="B7" s="101" t="s">
        <v>5</v>
      </c>
      <c r="C7" s="101"/>
      <c r="D7" s="101"/>
      <c r="E7" s="78"/>
      <c r="F7" s="73"/>
      <c r="G7" s="74"/>
      <c r="H7" s="74"/>
      <c r="I7" s="74"/>
      <c r="J7" s="74"/>
      <c r="K7" s="48"/>
      <c r="L7" s="48"/>
      <c r="M7" s="47"/>
      <c r="N7" s="47"/>
      <c r="O7" s="47"/>
      <c r="P7" s="47"/>
      <c r="Q7" s="47"/>
      <c r="R7" s="107" t="s">
        <v>6</v>
      </c>
      <c r="S7" s="107"/>
      <c r="T7" s="107"/>
      <c r="U7" s="107"/>
      <c r="V7" s="107"/>
      <c r="W7" s="107"/>
    </row>
    <row r="8" spans="1:23" s="1" customFormat="1" ht="29.25" customHeight="1">
      <c r="B8" s="101" t="s">
        <v>7</v>
      </c>
      <c r="C8" s="101"/>
      <c r="D8" s="101"/>
      <c r="E8" s="78"/>
      <c r="F8" s="52"/>
      <c r="G8" s="53"/>
      <c r="H8" s="53"/>
      <c r="I8" s="53"/>
      <c r="J8" s="53"/>
      <c r="K8" s="53"/>
      <c r="L8" s="48"/>
      <c r="M8" s="47"/>
      <c r="N8" s="47"/>
      <c r="O8" s="47"/>
      <c r="P8" s="47"/>
      <c r="Q8" s="47"/>
      <c r="R8" s="102"/>
      <c r="S8" s="102"/>
      <c r="T8" s="102"/>
      <c r="U8" s="102"/>
      <c r="V8" s="102"/>
      <c r="W8" s="102"/>
    </row>
    <row r="9" spans="1:23" s="1" customFormat="1" ht="29.25" customHeight="1" thickBot="1">
      <c r="B9" s="103" t="s">
        <v>14</v>
      </c>
      <c r="C9" s="103"/>
      <c r="D9" s="103"/>
      <c r="E9" s="104"/>
      <c r="F9" s="52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105"/>
      <c r="S9" s="105"/>
      <c r="T9" s="105"/>
      <c r="U9" s="105"/>
      <c r="V9" s="105"/>
      <c r="W9" s="105"/>
    </row>
    <row r="10" spans="1:23" s="1" customFormat="1" ht="18.75" customHeight="1" thickTop="1">
      <c r="B10" s="92" t="s">
        <v>8</v>
      </c>
      <c r="C10" s="92"/>
      <c r="D10" s="92"/>
      <c r="E10" s="25"/>
      <c r="F10" s="93"/>
      <c r="G10" s="94"/>
      <c r="H10" s="94"/>
      <c r="I10" s="94"/>
      <c r="J10" s="94"/>
      <c r="K10" s="94"/>
      <c r="L10" s="95" t="s">
        <v>33</v>
      </c>
      <c r="M10" s="96"/>
      <c r="N10" s="96"/>
      <c r="O10" s="96"/>
      <c r="P10" s="96"/>
      <c r="Q10" s="96"/>
      <c r="R10" s="30"/>
      <c r="S10" s="30"/>
      <c r="T10" s="30"/>
      <c r="U10" s="30"/>
      <c r="V10" s="30"/>
      <c r="W10" s="30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9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97" t="s">
        <v>1</v>
      </c>
      <c r="C13" s="97"/>
      <c r="D13" s="97"/>
      <c r="E13" s="98"/>
      <c r="F13" s="99" t="s">
        <v>2</v>
      </c>
      <c r="G13" s="99"/>
      <c r="H13" s="99"/>
      <c r="I13" s="99"/>
      <c r="J13" s="99"/>
      <c r="K13" s="99"/>
      <c r="L13" s="100" t="s">
        <v>3</v>
      </c>
      <c r="M13" s="50"/>
      <c r="N13" s="50"/>
      <c r="O13" s="50"/>
      <c r="P13" s="50"/>
      <c r="Q13" s="50"/>
      <c r="R13" s="97" t="s">
        <v>4</v>
      </c>
      <c r="S13" s="97"/>
      <c r="T13" s="97"/>
      <c r="U13" s="97"/>
      <c r="V13" s="97"/>
      <c r="W13" s="97"/>
    </row>
    <row r="14" spans="1:23" s="1" customFormat="1" ht="114.75" customHeight="1">
      <c r="A14" s="90" t="s">
        <v>18</v>
      </c>
      <c r="B14" s="70" t="s">
        <v>20</v>
      </c>
      <c r="C14" s="71"/>
      <c r="D14" s="71"/>
      <c r="E14" s="72"/>
      <c r="F14" s="73"/>
      <c r="G14" s="74"/>
      <c r="H14" s="74"/>
      <c r="I14" s="74"/>
      <c r="J14" s="74"/>
      <c r="K14" s="48"/>
      <c r="L14" s="73"/>
      <c r="M14" s="74"/>
      <c r="N14" s="74"/>
      <c r="O14" s="74"/>
      <c r="P14" s="74"/>
      <c r="Q14" s="48"/>
      <c r="R14" s="75"/>
      <c r="S14" s="76"/>
      <c r="T14" s="76"/>
      <c r="U14" s="76"/>
      <c r="V14" s="76"/>
      <c r="W14" s="77"/>
    </row>
    <row r="15" spans="1:23" s="1" customFormat="1" ht="103.5" customHeight="1">
      <c r="A15" s="91"/>
      <c r="B15" s="87" t="s">
        <v>22</v>
      </c>
      <c r="C15" s="88"/>
      <c r="D15" s="88"/>
      <c r="E15" s="89"/>
      <c r="F15" s="73"/>
      <c r="G15" s="74"/>
      <c r="H15" s="74"/>
      <c r="I15" s="74"/>
      <c r="J15" s="74"/>
      <c r="K15" s="48"/>
      <c r="L15" s="73"/>
      <c r="M15" s="74"/>
      <c r="N15" s="74"/>
      <c r="O15" s="74"/>
      <c r="P15" s="74"/>
      <c r="Q15" s="48"/>
      <c r="R15" s="75"/>
      <c r="S15" s="76"/>
      <c r="T15" s="76"/>
      <c r="U15" s="76"/>
      <c r="V15" s="76"/>
      <c r="W15" s="77"/>
    </row>
    <row r="16" spans="1:23" s="1" customFormat="1" ht="39" customHeight="1">
      <c r="A16" s="91"/>
      <c r="B16" s="70"/>
      <c r="C16" s="71"/>
      <c r="D16" s="71"/>
      <c r="E16" s="72"/>
      <c r="F16" s="73"/>
      <c r="G16" s="74"/>
      <c r="H16" s="74"/>
      <c r="I16" s="74"/>
      <c r="J16" s="74"/>
      <c r="K16" s="48"/>
      <c r="L16" s="73"/>
      <c r="M16" s="74"/>
      <c r="N16" s="74"/>
      <c r="O16" s="74"/>
      <c r="P16" s="74"/>
      <c r="Q16" s="48"/>
      <c r="R16" s="75"/>
      <c r="S16" s="76"/>
      <c r="T16" s="76"/>
      <c r="U16" s="76"/>
      <c r="V16" s="76"/>
      <c r="W16" s="77"/>
    </row>
    <row r="17" spans="1:23" s="1" customFormat="1" ht="69" customHeight="1" thickBot="1">
      <c r="A17" s="91"/>
      <c r="B17" s="78"/>
      <c r="C17" s="79"/>
      <c r="D17" s="79"/>
      <c r="E17" s="80"/>
      <c r="F17" s="81"/>
      <c r="G17" s="82"/>
      <c r="H17" s="82"/>
      <c r="I17" s="82"/>
      <c r="J17" s="82"/>
      <c r="K17" s="83"/>
      <c r="L17" s="81"/>
      <c r="M17" s="82"/>
      <c r="N17" s="82"/>
      <c r="O17" s="82"/>
      <c r="P17" s="82"/>
      <c r="Q17" s="83"/>
      <c r="R17" s="84"/>
      <c r="S17" s="85"/>
      <c r="T17" s="85"/>
      <c r="U17" s="85"/>
      <c r="V17" s="85"/>
      <c r="W17" s="86"/>
    </row>
    <row r="18" spans="1:23" s="1" customFormat="1" ht="28.5" customHeight="1" thickTop="1" thickBot="1">
      <c r="A18" s="91"/>
      <c r="B18" s="55" t="s">
        <v>25</v>
      </c>
      <c r="C18" s="55"/>
      <c r="D18" s="55"/>
      <c r="E18" s="56"/>
      <c r="F18" s="57"/>
      <c r="G18" s="57"/>
      <c r="H18" s="57"/>
      <c r="I18" s="57"/>
      <c r="J18" s="57"/>
      <c r="K18" s="57"/>
      <c r="L18" s="58"/>
      <c r="M18" s="57"/>
      <c r="N18" s="57"/>
      <c r="O18" s="57"/>
      <c r="P18" s="57"/>
      <c r="Q18" s="57"/>
      <c r="R18" s="59" t="str">
        <f>IF(L7&lt;L18,"補助金超過分は自主財源から支出","")</f>
        <v/>
      </c>
      <c r="S18" s="59"/>
      <c r="T18" s="59"/>
      <c r="U18" s="59"/>
      <c r="V18" s="59"/>
      <c r="W18" s="59"/>
    </row>
    <row r="19" spans="1:23" s="1" customFormat="1" ht="27.75" customHeight="1">
      <c r="A19" s="60" t="s">
        <v>19</v>
      </c>
      <c r="B19" s="62"/>
      <c r="C19" s="62"/>
      <c r="D19" s="62"/>
      <c r="E19" s="63"/>
      <c r="F19" s="64"/>
      <c r="G19" s="65"/>
      <c r="H19" s="65"/>
      <c r="I19" s="65"/>
      <c r="J19" s="65"/>
      <c r="K19" s="65"/>
      <c r="L19" s="66"/>
      <c r="M19" s="65"/>
      <c r="N19" s="65"/>
      <c r="O19" s="65"/>
      <c r="P19" s="65"/>
      <c r="Q19" s="65"/>
      <c r="R19" s="67"/>
      <c r="S19" s="67"/>
      <c r="T19" s="67"/>
      <c r="U19" s="67"/>
      <c r="V19" s="67"/>
      <c r="W19" s="67"/>
    </row>
    <row r="20" spans="1:23" s="1" customFormat="1" ht="27.75" customHeight="1">
      <c r="A20" s="61"/>
      <c r="B20" s="68"/>
      <c r="C20" s="68"/>
      <c r="D20" s="68"/>
      <c r="E20" s="69"/>
      <c r="F20" s="46"/>
      <c r="G20" s="47"/>
      <c r="H20" s="47"/>
      <c r="I20" s="47"/>
      <c r="J20" s="47"/>
      <c r="K20" s="47"/>
      <c r="L20" s="48"/>
      <c r="M20" s="47"/>
      <c r="N20" s="47"/>
      <c r="O20" s="47"/>
      <c r="P20" s="47"/>
      <c r="Q20" s="47"/>
      <c r="R20" s="49"/>
      <c r="S20" s="49"/>
      <c r="T20" s="49"/>
      <c r="U20" s="49"/>
      <c r="V20" s="49"/>
      <c r="W20" s="49"/>
    </row>
    <row r="21" spans="1:23" s="1" customFormat="1" ht="43.5" customHeight="1" thickBot="1">
      <c r="A21" s="61"/>
      <c r="B21" s="50"/>
      <c r="C21" s="50"/>
      <c r="D21" s="50"/>
      <c r="E21" s="51"/>
      <c r="F21" s="52"/>
      <c r="G21" s="53"/>
      <c r="H21" s="53"/>
      <c r="I21" s="53"/>
      <c r="J21" s="53"/>
      <c r="K21" s="53"/>
      <c r="L21" s="54"/>
      <c r="M21" s="53"/>
      <c r="N21" s="53"/>
      <c r="O21" s="53"/>
      <c r="P21" s="53"/>
      <c r="Q21" s="53"/>
      <c r="R21" s="49"/>
      <c r="S21" s="49"/>
      <c r="T21" s="49"/>
      <c r="U21" s="49"/>
      <c r="V21" s="49"/>
      <c r="W21" s="49"/>
    </row>
    <row r="22" spans="1:23" s="1" customFormat="1" ht="43.5" customHeight="1" thickBot="1">
      <c r="A22" s="33" t="s">
        <v>26</v>
      </c>
      <c r="B22" s="34"/>
      <c r="C22" s="34"/>
      <c r="D22" s="34"/>
      <c r="E22" s="35"/>
      <c r="F22" s="36"/>
      <c r="G22" s="37"/>
      <c r="H22" s="37"/>
      <c r="I22" s="37"/>
      <c r="J22" s="37"/>
      <c r="K22" s="37"/>
      <c r="L22" s="38" t="s">
        <v>34</v>
      </c>
      <c r="M22" s="39"/>
      <c r="N22" s="39"/>
      <c r="O22" s="39"/>
      <c r="P22" s="39"/>
      <c r="Q22" s="39"/>
      <c r="R22" s="40" t="s">
        <v>35</v>
      </c>
      <c r="S22" s="40"/>
      <c r="T22" s="40"/>
      <c r="U22" s="40"/>
      <c r="V22" s="40"/>
      <c r="W22" s="40"/>
    </row>
    <row r="23" spans="1:23" s="1" customFormat="1" ht="30" customHeight="1" thickBot="1">
      <c r="A23" s="41" t="s">
        <v>13</v>
      </c>
      <c r="B23" s="42"/>
      <c r="C23" s="42"/>
      <c r="D23" s="42"/>
      <c r="E23" s="43"/>
      <c r="F23" s="36"/>
      <c r="G23" s="37"/>
      <c r="H23" s="37"/>
      <c r="I23" s="37"/>
      <c r="J23" s="37"/>
      <c r="K23" s="37"/>
      <c r="L23" s="44"/>
      <c r="M23" s="37"/>
      <c r="N23" s="37"/>
      <c r="O23" s="37"/>
      <c r="P23" s="37"/>
      <c r="Q23" s="37"/>
      <c r="R23" s="45"/>
      <c r="S23" s="45"/>
      <c r="T23" s="45"/>
      <c r="U23" s="45"/>
      <c r="V23" s="45"/>
      <c r="W23" s="45"/>
    </row>
    <row r="24" spans="1:23" s="1" customFormat="1" ht="14.25" customHeight="1" thickTop="1">
      <c r="A24" s="25" t="s">
        <v>8</v>
      </c>
      <c r="B24" s="26"/>
      <c r="C24" s="26"/>
      <c r="D24" s="26"/>
      <c r="E24" s="27"/>
      <c r="F24" s="28"/>
      <c r="G24" s="28"/>
      <c r="H24" s="28"/>
      <c r="I24" s="28"/>
      <c r="J24" s="28"/>
      <c r="K24" s="28"/>
      <c r="L24" s="29"/>
      <c r="M24" s="28"/>
      <c r="N24" s="28"/>
      <c r="O24" s="28"/>
      <c r="P24" s="28"/>
      <c r="Q24" s="28"/>
      <c r="R24" s="30"/>
      <c r="S24" s="30"/>
      <c r="T24" s="30"/>
      <c r="U24" s="30"/>
      <c r="V24" s="30"/>
      <c r="W24" s="30"/>
    </row>
    <row r="25" spans="1:23" s="9" customFormat="1" ht="15" customHeight="1">
      <c r="A25" s="1"/>
      <c r="B25" s="1"/>
      <c r="C25" s="1"/>
      <c r="D25" s="1"/>
      <c r="E25" s="1"/>
      <c r="F25" s="8"/>
      <c r="G25" s="8"/>
      <c r="H25" s="8"/>
      <c r="I25" s="8"/>
      <c r="J25" s="8"/>
      <c r="K25" s="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s="9" customFormat="1" ht="24" customHeight="1">
      <c r="A26" s="1"/>
      <c r="C26" s="17" t="s">
        <v>11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2"/>
    </row>
    <row r="27" spans="1:23" s="1" customFormat="1" ht="18.75" customHeight="1">
      <c r="B27" s="9"/>
      <c r="C27" s="9"/>
      <c r="D27" s="31" t="s">
        <v>12</v>
      </c>
      <c r="E27" s="31"/>
      <c r="F27" s="31"/>
      <c r="G27" s="31"/>
      <c r="H27" s="31"/>
      <c r="I27" s="31"/>
      <c r="J27" s="31"/>
      <c r="K27" s="32" t="s">
        <v>36</v>
      </c>
      <c r="L27" s="32"/>
      <c r="M27" s="32"/>
      <c r="N27" s="32"/>
      <c r="O27" s="32"/>
      <c r="P27" s="32"/>
      <c r="Q27" s="32"/>
      <c r="R27" s="13"/>
      <c r="S27" s="12"/>
      <c r="T27" s="9"/>
      <c r="U27" s="9"/>
      <c r="V27" s="9"/>
      <c r="W27" s="9"/>
    </row>
    <row r="28" spans="1:23" s="1" customFormat="1" ht="6.75" customHeight="1">
      <c r="B28" s="5" t="s">
        <v>10</v>
      </c>
    </row>
    <row r="29" spans="1:23" s="1" customFormat="1" ht="19.5">
      <c r="B29" s="22" t="s">
        <v>37</v>
      </c>
      <c r="C29" s="22"/>
      <c r="D29" s="22"/>
      <c r="E29" s="22"/>
      <c r="F29" s="22"/>
      <c r="G29" s="22"/>
      <c r="H29" s="14" t="s">
        <v>16</v>
      </c>
      <c r="I29" s="23" t="s">
        <v>38</v>
      </c>
      <c r="J29" s="23"/>
      <c r="K29" s="23"/>
      <c r="L29" s="23"/>
      <c r="M29" s="23"/>
      <c r="N29" s="23"/>
      <c r="O29" s="23"/>
      <c r="P29" s="23"/>
      <c r="Q29" s="23"/>
      <c r="R29" s="16" t="s">
        <v>27</v>
      </c>
      <c r="S29" s="24" t="s">
        <v>17</v>
      </c>
      <c r="T29" s="24"/>
      <c r="U29" s="24"/>
      <c r="V29" s="24"/>
    </row>
    <row r="30" spans="1:23" s="1" customFormat="1"/>
    <row r="31" spans="1:23" s="1" customFormat="1"/>
    <row r="32" spans="1:23" s="1" customFormat="1" ht="8.25" customHeight="1"/>
    <row r="33" s="1" customFormat="1" ht="6.75" customHeigh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 ht="17.25" customHeigh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pans="1:1" s="1" customFormat="1"/>
    <row r="66" spans="1:1" s="1" customFormat="1"/>
    <row r="67" spans="1:1" s="1" customFormat="1" ht="14.25" customHeight="1"/>
    <row r="68" spans="1:1" s="1" customFormat="1"/>
    <row r="69" spans="1:1" s="1" customFormat="1"/>
    <row r="70" spans="1:1" s="1" customFormat="1"/>
    <row r="71" spans="1:1" s="1" customFormat="1"/>
    <row r="72" spans="1:1" s="1" customFormat="1">
      <c r="A72"/>
    </row>
    <row r="73" spans="1:1" s="1" customFormat="1">
      <c r="A73"/>
    </row>
  </sheetData>
  <mergeCells count="76">
    <mergeCell ref="B7:E7"/>
    <mergeCell ref="F7:K7"/>
    <mergeCell ref="L7:Q7"/>
    <mergeCell ref="R7:W7"/>
    <mergeCell ref="B3:W3"/>
    <mergeCell ref="B6:E6"/>
    <mergeCell ref="F6:K6"/>
    <mergeCell ref="L6:Q6"/>
    <mergeCell ref="R6:W6"/>
    <mergeCell ref="B8:E8"/>
    <mergeCell ref="F8:K8"/>
    <mergeCell ref="L8:Q8"/>
    <mergeCell ref="R8:W8"/>
    <mergeCell ref="B9:E9"/>
    <mergeCell ref="F9:K9"/>
    <mergeCell ref="L9:Q9"/>
    <mergeCell ref="R9:W9"/>
    <mergeCell ref="B10:E10"/>
    <mergeCell ref="F10:K10"/>
    <mergeCell ref="L10:Q10"/>
    <mergeCell ref="R10:W10"/>
    <mergeCell ref="B13:E13"/>
    <mergeCell ref="F13:K13"/>
    <mergeCell ref="L13:Q13"/>
    <mergeCell ref="R13:W13"/>
    <mergeCell ref="B15:E15"/>
    <mergeCell ref="F15:K15"/>
    <mergeCell ref="L15:Q15"/>
    <mergeCell ref="R15:W15"/>
    <mergeCell ref="A14:A18"/>
    <mergeCell ref="B14:E14"/>
    <mergeCell ref="F14:K14"/>
    <mergeCell ref="L14:Q14"/>
    <mergeCell ref="R14:W14"/>
    <mergeCell ref="B16:E16"/>
    <mergeCell ref="F16:K16"/>
    <mergeCell ref="L16:Q16"/>
    <mergeCell ref="R16:W16"/>
    <mergeCell ref="B17:E17"/>
    <mergeCell ref="F17:K17"/>
    <mergeCell ref="L17:Q17"/>
    <mergeCell ref="R17:W17"/>
    <mergeCell ref="B18:E18"/>
    <mergeCell ref="F18:K18"/>
    <mergeCell ref="L18:Q18"/>
    <mergeCell ref="R18:W18"/>
    <mergeCell ref="A19:A21"/>
    <mergeCell ref="B19:E19"/>
    <mergeCell ref="F19:K19"/>
    <mergeCell ref="L19:Q19"/>
    <mergeCell ref="R19:W19"/>
    <mergeCell ref="B20:E20"/>
    <mergeCell ref="F20:K20"/>
    <mergeCell ref="L20:Q20"/>
    <mergeCell ref="R20:W20"/>
    <mergeCell ref="B21:E21"/>
    <mergeCell ref="F21:K21"/>
    <mergeCell ref="L21:Q21"/>
    <mergeCell ref="R21:W21"/>
    <mergeCell ref="A22:E22"/>
    <mergeCell ref="F22:K22"/>
    <mergeCell ref="L22:Q22"/>
    <mergeCell ref="R22:W22"/>
    <mergeCell ref="A23:E23"/>
    <mergeCell ref="F23:K23"/>
    <mergeCell ref="L23:Q23"/>
    <mergeCell ref="R23:W23"/>
    <mergeCell ref="B29:G29"/>
    <mergeCell ref="I29:Q29"/>
    <mergeCell ref="S29:V29"/>
    <mergeCell ref="A24:E24"/>
    <mergeCell ref="F24:K24"/>
    <mergeCell ref="L24:Q24"/>
    <mergeCell ref="R24:W24"/>
    <mergeCell ref="D27:J27"/>
    <mergeCell ref="K27:Q27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75"/>
  <sheetViews>
    <sheetView view="pageBreakPreview" topLeftCell="A16" zoomScaleNormal="100" workbookViewId="0">
      <selection activeCell="R20" sqref="R20:W20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0</v>
      </c>
    </row>
    <row r="2" spans="1:23" s="1" customFormat="1" ht="14.25" customHeight="1"/>
    <row r="3" spans="1:23" s="1" customFormat="1" ht="18.75" customHeight="1">
      <c r="B3" s="149" t="s">
        <v>31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3" s="1" customFormat="1" ht="12" customHeight="1"/>
    <row r="5" spans="1:23" s="1" customFormat="1" ht="18.75" customHeight="1">
      <c r="B5" s="18" t="s">
        <v>28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W5" s="19" t="s">
        <v>29</v>
      </c>
    </row>
    <row r="6" spans="1:23" s="1" customFormat="1" ht="18.75" customHeight="1">
      <c r="B6" s="97" t="s">
        <v>1</v>
      </c>
      <c r="C6" s="97"/>
      <c r="D6" s="97"/>
      <c r="E6" s="98"/>
      <c r="F6" s="50" t="s">
        <v>2</v>
      </c>
      <c r="G6" s="50"/>
      <c r="H6" s="50"/>
      <c r="I6" s="50"/>
      <c r="J6" s="50"/>
      <c r="K6" s="50"/>
      <c r="L6" s="100" t="s">
        <v>3</v>
      </c>
      <c r="M6" s="50"/>
      <c r="N6" s="50"/>
      <c r="O6" s="50"/>
      <c r="P6" s="50"/>
      <c r="Q6" s="50"/>
      <c r="R6" s="97" t="s">
        <v>4</v>
      </c>
      <c r="S6" s="97"/>
      <c r="T6" s="97"/>
      <c r="U6" s="97"/>
      <c r="V6" s="97"/>
      <c r="W6" s="97"/>
    </row>
    <row r="7" spans="1:23" s="1" customFormat="1" ht="29.25" customHeight="1">
      <c r="B7" s="101" t="s">
        <v>5</v>
      </c>
      <c r="C7" s="101"/>
      <c r="D7" s="101"/>
      <c r="E7" s="78"/>
      <c r="F7" s="129"/>
      <c r="G7" s="130"/>
      <c r="H7" s="130"/>
      <c r="I7" s="130"/>
      <c r="J7" s="130"/>
      <c r="K7" s="112"/>
      <c r="L7" s="112"/>
      <c r="M7" s="111"/>
      <c r="N7" s="111"/>
      <c r="O7" s="111"/>
      <c r="P7" s="111"/>
      <c r="Q7" s="111"/>
      <c r="R7" s="107" t="s">
        <v>6</v>
      </c>
      <c r="S7" s="107"/>
      <c r="T7" s="107"/>
      <c r="U7" s="107"/>
      <c r="V7" s="107"/>
      <c r="W7" s="107"/>
    </row>
    <row r="8" spans="1:23" s="1" customFormat="1" ht="29.25" customHeight="1">
      <c r="B8" s="101" t="s">
        <v>7</v>
      </c>
      <c r="C8" s="101"/>
      <c r="D8" s="101"/>
      <c r="E8" s="78"/>
      <c r="F8" s="116"/>
      <c r="G8" s="117"/>
      <c r="H8" s="117"/>
      <c r="I8" s="117"/>
      <c r="J8" s="117"/>
      <c r="K8" s="117"/>
      <c r="L8" s="112"/>
      <c r="M8" s="111"/>
      <c r="N8" s="111"/>
      <c r="O8" s="111"/>
      <c r="P8" s="111"/>
      <c r="Q8" s="111"/>
      <c r="R8" s="148"/>
      <c r="S8" s="148"/>
      <c r="T8" s="148"/>
      <c r="U8" s="148"/>
      <c r="V8" s="148"/>
      <c r="W8" s="148"/>
    </row>
    <row r="9" spans="1:23" s="1" customFormat="1" ht="29.25" customHeight="1" thickBot="1">
      <c r="B9" s="103" t="s">
        <v>14</v>
      </c>
      <c r="C9" s="103"/>
      <c r="D9" s="103"/>
      <c r="E9" s="104"/>
      <c r="F9" s="116"/>
      <c r="G9" s="117"/>
      <c r="H9" s="117"/>
      <c r="I9" s="117"/>
      <c r="J9" s="117"/>
      <c r="K9" s="117"/>
      <c r="L9" s="118"/>
      <c r="M9" s="117"/>
      <c r="N9" s="117"/>
      <c r="O9" s="117"/>
      <c r="P9" s="117"/>
      <c r="Q9" s="117"/>
      <c r="R9" s="105"/>
      <c r="S9" s="105"/>
      <c r="T9" s="105"/>
      <c r="U9" s="105"/>
      <c r="V9" s="105"/>
      <c r="W9" s="105"/>
    </row>
    <row r="10" spans="1:23" s="1" customFormat="1" ht="18.75" customHeight="1" thickTop="1">
      <c r="B10" s="92" t="s">
        <v>8</v>
      </c>
      <c r="C10" s="92"/>
      <c r="D10" s="92"/>
      <c r="E10" s="25"/>
      <c r="F10" s="93">
        <f>SUM(F7:K9)</f>
        <v>0</v>
      </c>
      <c r="G10" s="94"/>
      <c r="H10" s="94"/>
      <c r="I10" s="94"/>
      <c r="J10" s="94"/>
      <c r="K10" s="94"/>
      <c r="L10" s="146">
        <f>SUM(L7:Q9)</f>
        <v>0</v>
      </c>
      <c r="M10" s="147"/>
      <c r="N10" s="147"/>
      <c r="O10" s="147"/>
      <c r="P10" s="147"/>
      <c r="Q10" s="147"/>
      <c r="R10" s="30"/>
      <c r="S10" s="30"/>
      <c r="T10" s="30"/>
      <c r="U10" s="30"/>
      <c r="V10" s="30"/>
      <c r="W10" s="30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9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97" t="s">
        <v>1</v>
      </c>
      <c r="C13" s="97"/>
      <c r="D13" s="97"/>
      <c r="E13" s="98"/>
      <c r="F13" s="99" t="s">
        <v>2</v>
      </c>
      <c r="G13" s="99"/>
      <c r="H13" s="99"/>
      <c r="I13" s="99"/>
      <c r="J13" s="99"/>
      <c r="K13" s="99"/>
      <c r="L13" s="100" t="s">
        <v>3</v>
      </c>
      <c r="M13" s="50"/>
      <c r="N13" s="50"/>
      <c r="O13" s="50"/>
      <c r="P13" s="50"/>
      <c r="Q13" s="50"/>
      <c r="R13" s="97" t="s">
        <v>4</v>
      </c>
      <c r="S13" s="97"/>
      <c r="T13" s="97"/>
      <c r="U13" s="97"/>
      <c r="V13" s="97"/>
      <c r="W13" s="97"/>
    </row>
    <row r="14" spans="1:23" s="1" customFormat="1" ht="114.75" customHeight="1">
      <c r="A14" s="90" t="s">
        <v>18</v>
      </c>
      <c r="B14" s="126"/>
      <c r="C14" s="127"/>
      <c r="D14" s="127"/>
      <c r="E14" s="128"/>
      <c r="F14" s="129"/>
      <c r="G14" s="130"/>
      <c r="H14" s="130"/>
      <c r="I14" s="130"/>
      <c r="J14" s="130"/>
      <c r="K14" s="112"/>
      <c r="L14" s="129"/>
      <c r="M14" s="130"/>
      <c r="N14" s="130"/>
      <c r="O14" s="130"/>
      <c r="P14" s="130"/>
      <c r="Q14" s="112"/>
      <c r="R14" s="131"/>
      <c r="S14" s="132"/>
      <c r="T14" s="132"/>
      <c r="U14" s="132"/>
      <c r="V14" s="132"/>
      <c r="W14" s="133"/>
    </row>
    <row r="15" spans="1:23" s="1" customFormat="1" ht="28.5" customHeight="1">
      <c r="A15" s="91"/>
      <c r="B15" s="143"/>
      <c r="C15" s="144"/>
      <c r="D15" s="144"/>
      <c r="E15" s="145"/>
      <c r="F15" s="129"/>
      <c r="G15" s="130"/>
      <c r="H15" s="130"/>
      <c r="I15" s="130"/>
      <c r="J15" s="130"/>
      <c r="K15" s="112"/>
      <c r="L15" s="129"/>
      <c r="M15" s="130"/>
      <c r="N15" s="130"/>
      <c r="O15" s="130"/>
      <c r="P15" s="130"/>
      <c r="Q15" s="112"/>
      <c r="R15" s="131"/>
      <c r="S15" s="132"/>
      <c r="T15" s="132"/>
      <c r="U15" s="132"/>
      <c r="V15" s="132"/>
      <c r="W15" s="133"/>
    </row>
    <row r="16" spans="1:23" s="1" customFormat="1" ht="28.5" customHeight="1">
      <c r="A16" s="91"/>
      <c r="B16" s="143"/>
      <c r="C16" s="144"/>
      <c r="D16" s="144"/>
      <c r="E16" s="145"/>
      <c r="F16" s="129"/>
      <c r="G16" s="130"/>
      <c r="H16" s="130"/>
      <c r="I16" s="130"/>
      <c r="J16" s="130"/>
      <c r="K16" s="112"/>
      <c r="L16" s="129"/>
      <c r="M16" s="130"/>
      <c r="N16" s="130"/>
      <c r="O16" s="130"/>
      <c r="P16" s="130"/>
      <c r="Q16" s="112"/>
      <c r="R16" s="131"/>
      <c r="S16" s="132"/>
      <c r="T16" s="132"/>
      <c r="U16" s="132"/>
      <c r="V16" s="132"/>
      <c r="W16" s="133"/>
    </row>
    <row r="17" spans="1:23" s="1" customFormat="1" ht="48.75" customHeight="1">
      <c r="A17" s="91"/>
      <c r="B17" s="143"/>
      <c r="C17" s="144"/>
      <c r="D17" s="144"/>
      <c r="E17" s="145"/>
      <c r="F17" s="129"/>
      <c r="G17" s="130"/>
      <c r="H17" s="130"/>
      <c r="I17" s="130"/>
      <c r="J17" s="130"/>
      <c r="K17" s="112"/>
      <c r="L17" s="129"/>
      <c r="M17" s="130"/>
      <c r="N17" s="130"/>
      <c r="O17" s="130"/>
      <c r="P17" s="130"/>
      <c r="Q17" s="112"/>
      <c r="R17" s="131"/>
      <c r="S17" s="132"/>
      <c r="T17" s="132"/>
      <c r="U17" s="132"/>
      <c r="V17" s="132"/>
      <c r="W17" s="133"/>
    </row>
    <row r="18" spans="1:23" s="1" customFormat="1" ht="48" customHeight="1">
      <c r="A18" s="91"/>
      <c r="B18" s="126"/>
      <c r="C18" s="127"/>
      <c r="D18" s="127"/>
      <c r="E18" s="128"/>
      <c r="F18" s="129"/>
      <c r="G18" s="130"/>
      <c r="H18" s="130"/>
      <c r="I18" s="130"/>
      <c r="J18" s="130"/>
      <c r="K18" s="112"/>
      <c r="L18" s="129"/>
      <c r="M18" s="130"/>
      <c r="N18" s="130"/>
      <c r="O18" s="130"/>
      <c r="P18" s="130"/>
      <c r="Q18" s="112"/>
      <c r="R18" s="131"/>
      <c r="S18" s="132"/>
      <c r="T18" s="132"/>
      <c r="U18" s="132"/>
      <c r="V18" s="132"/>
      <c r="W18" s="133"/>
    </row>
    <row r="19" spans="1:23" s="1" customFormat="1" ht="48" customHeight="1" thickBot="1">
      <c r="A19" s="91"/>
      <c r="B19" s="134"/>
      <c r="C19" s="135"/>
      <c r="D19" s="135"/>
      <c r="E19" s="136"/>
      <c r="F19" s="137"/>
      <c r="G19" s="138"/>
      <c r="H19" s="138"/>
      <c r="I19" s="138"/>
      <c r="J19" s="138"/>
      <c r="K19" s="139"/>
      <c r="L19" s="137"/>
      <c r="M19" s="138"/>
      <c r="N19" s="138"/>
      <c r="O19" s="138"/>
      <c r="P19" s="138"/>
      <c r="Q19" s="139"/>
      <c r="R19" s="140"/>
      <c r="S19" s="141"/>
      <c r="T19" s="141"/>
      <c r="U19" s="141"/>
      <c r="V19" s="141"/>
      <c r="W19" s="142"/>
    </row>
    <row r="20" spans="1:23" s="1" customFormat="1" ht="28.5" customHeight="1" thickTop="1" thickBot="1">
      <c r="A20" s="91"/>
      <c r="B20" s="55" t="s">
        <v>25</v>
      </c>
      <c r="C20" s="55"/>
      <c r="D20" s="55"/>
      <c r="E20" s="56"/>
      <c r="F20" s="57">
        <f>SUM(F14:K19)</f>
        <v>0</v>
      </c>
      <c r="G20" s="57"/>
      <c r="H20" s="57"/>
      <c r="I20" s="57"/>
      <c r="J20" s="57"/>
      <c r="K20" s="57"/>
      <c r="L20" s="58">
        <f>SUM(L14:Q19)</f>
        <v>0</v>
      </c>
      <c r="M20" s="57"/>
      <c r="N20" s="57"/>
      <c r="O20" s="57"/>
      <c r="P20" s="57"/>
      <c r="Q20" s="57"/>
      <c r="R20" s="59" t="str">
        <f>IF(L7&lt;L20,"補助金超過分は自主財源から支出","")</f>
        <v/>
      </c>
      <c r="S20" s="59"/>
      <c r="T20" s="59"/>
      <c r="U20" s="59"/>
      <c r="V20" s="59"/>
      <c r="W20" s="59"/>
    </row>
    <row r="21" spans="1:23" s="1" customFormat="1" ht="42" customHeight="1">
      <c r="A21" s="60" t="s">
        <v>19</v>
      </c>
      <c r="B21" s="119"/>
      <c r="C21" s="119"/>
      <c r="D21" s="119"/>
      <c r="E21" s="120"/>
      <c r="F21" s="121"/>
      <c r="G21" s="122"/>
      <c r="H21" s="122"/>
      <c r="I21" s="122"/>
      <c r="J21" s="122"/>
      <c r="K21" s="122"/>
      <c r="L21" s="123"/>
      <c r="M21" s="122"/>
      <c r="N21" s="122"/>
      <c r="O21" s="122"/>
      <c r="P21" s="122"/>
      <c r="Q21" s="122"/>
      <c r="R21" s="124"/>
      <c r="S21" s="124"/>
      <c r="T21" s="124"/>
      <c r="U21" s="124"/>
      <c r="V21" s="124"/>
      <c r="W21" s="124"/>
    </row>
    <row r="22" spans="1:23" s="1" customFormat="1" ht="28.5" customHeight="1">
      <c r="A22" s="61"/>
      <c r="B22" s="125"/>
      <c r="C22" s="125"/>
      <c r="D22" s="125"/>
      <c r="E22" s="126"/>
      <c r="F22" s="110"/>
      <c r="G22" s="111"/>
      <c r="H22" s="111"/>
      <c r="I22" s="111"/>
      <c r="J22" s="111"/>
      <c r="K22" s="111"/>
      <c r="L22" s="112"/>
      <c r="M22" s="111"/>
      <c r="N22" s="111"/>
      <c r="O22" s="111"/>
      <c r="P22" s="111"/>
      <c r="Q22" s="111"/>
      <c r="R22" s="113"/>
      <c r="S22" s="113"/>
      <c r="T22" s="113"/>
      <c r="U22" s="113"/>
      <c r="V22" s="113"/>
      <c r="W22" s="113"/>
    </row>
    <row r="23" spans="1:23" s="1" customFormat="1" ht="43.5" customHeight="1" thickBot="1">
      <c r="A23" s="61"/>
      <c r="B23" s="114"/>
      <c r="C23" s="114"/>
      <c r="D23" s="114"/>
      <c r="E23" s="115"/>
      <c r="F23" s="116"/>
      <c r="G23" s="117"/>
      <c r="H23" s="117"/>
      <c r="I23" s="117"/>
      <c r="J23" s="117"/>
      <c r="K23" s="117"/>
      <c r="L23" s="118"/>
      <c r="M23" s="117"/>
      <c r="N23" s="117"/>
      <c r="O23" s="117"/>
      <c r="P23" s="117"/>
      <c r="Q23" s="117"/>
      <c r="R23" s="113"/>
      <c r="S23" s="113"/>
      <c r="T23" s="113"/>
      <c r="U23" s="113"/>
      <c r="V23" s="113"/>
      <c r="W23" s="113"/>
    </row>
    <row r="24" spans="1:23" s="1" customFormat="1" ht="43.5" customHeight="1" thickBot="1">
      <c r="A24" s="33" t="s">
        <v>26</v>
      </c>
      <c r="B24" s="34"/>
      <c r="C24" s="34"/>
      <c r="D24" s="34"/>
      <c r="E24" s="35"/>
      <c r="F24" s="36">
        <f>SUM(F20:K23)</f>
        <v>0</v>
      </c>
      <c r="G24" s="37"/>
      <c r="H24" s="37"/>
      <c r="I24" s="37"/>
      <c r="J24" s="37"/>
      <c r="K24" s="37"/>
      <c r="L24" s="108">
        <f>SUM(L20:Q23)</f>
        <v>0</v>
      </c>
      <c r="M24" s="109"/>
      <c r="N24" s="109"/>
      <c r="O24" s="109"/>
      <c r="P24" s="109"/>
      <c r="Q24" s="109"/>
      <c r="R24" s="40">
        <f>L20</f>
        <v>0</v>
      </c>
      <c r="S24" s="40"/>
      <c r="T24" s="40"/>
      <c r="U24" s="40"/>
      <c r="V24" s="40"/>
      <c r="W24" s="40"/>
    </row>
    <row r="25" spans="1:23" s="1" customFormat="1" ht="30" customHeight="1" thickBot="1">
      <c r="A25" s="41" t="s">
        <v>13</v>
      </c>
      <c r="B25" s="42"/>
      <c r="C25" s="42"/>
      <c r="D25" s="42"/>
      <c r="E25" s="43"/>
      <c r="F25" s="36"/>
      <c r="G25" s="37"/>
      <c r="H25" s="37"/>
      <c r="I25" s="37"/>
      <c r="J25" s="37"/>
      <c r="K25" s="37"/>
      <c r="L25" s="44">
        <f>L10-L24</f>
        <v>0</v>
      </c>
      <c r="M25" s="37"/>
      <c r="N25" s="37"/>
      <c r="O25" s="37"/>
      <c r="P25" s="37"/>
      <c r="Q25" s="37"/>
      <c r="R25" s="45"/>
      <c r="S25" s="45"/>
      <c r="T25" s="45"/>
      <c r="U25" s="45"/>
      <c r="V25" s="45"/>
      <c r="W25" s="45"/>
    </row>
    <row r="26" spans="1:23" s="1" customFormat="1" ht="14.25" customHeight="1" thickTop="1">
      <c r="A26" s="25" t="s">
        <v>8</v>
      </c>
      <c r="B26" s="26"/>
      <c r="C26" s="26"/>
      <c r="D26" s="26"/>
      <c r="E26" s="27"/>
      <c r="F26" s="28">
        <f>SUM(F24:K25)</f>
        <v>0</v>
      </c>
      <c r="G26" s="28"/>
      <c r="H26" s="28"/>
      <c r="I26" s="28"/>
      <c r="J26" s="28"/>
      <c r="K26" s="28"/>
      <c r="L26" s="29">
        <f>SUM(L24:Q25)</f>
        <v>0</v>
      </c>
      <c r="M26" s="28"/>
      <c r="N26" s="28"/>
      <c r="O26" s="28"/>
      <c r="P26" s="28"/>
      <c r="Q26" s="28"/>
      <c r="R26" s="30"/>
      <c r="S26" s="30"/>
      <c r="T26" s="30"/>
      <c r="U26" s="30"/>
      <c r="V26" s="30"/>
      <c r="W26" s="30"/>
    </row>
    <row r="27" spans="1:23" s="9" customFormat="1" ht="15" customHeight="1">
      <c r="A27" s="1"/>
      <c r="B27" s="1"/>
      <c r="C27" s="1"/>
      <c r="D27" s="1"/>
      <c r="E27" s="1"/>
      <c r="F27" s="8"/>
      <c r="G27" s="8"/>
      <c r="H27" s="8"/>
      <c r="I27" s="8"/>
      <c r="J27" s="8"/>
      <c r="K27" s="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9" customFormat="1" ht="24" customHeight="1">
      <c r="A28" s="1"/>
      <c r="C28" s="17" t="s">
        <v>11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  <c r="S28" s="12"/>
    </row>
    <row r="29" spans="1:23" s="1" customFormat="1" ht="18.75" customHeight="1">
      <c r="B29" s="9"/>
      <c r="C29" s="9"/>
      <c r="D29" s="31" t="s">
        <v>12</v>
      </c>
      <c r="E29" s="31"/>
      <c r="F29" s="31"/>
      <c r="G29" s="31"/>
      <c r="H29" s="31"/>
      <c r="I29" s="31"/>
      <c r="J29" s="31"/>
      <c r="K29" s="32" t="str">
        <f>IF(L7&lt;=R24,"無","有")</f>
        <v>無</v>
      </c>
      <c r="L29" s="32"/>
      <c r="M29" s="32"/>
      <c r="N29" s="32"/>
      <c r="O29" s="32"/>
      <c r="P29" s="32"/>
      <c r="Q29" s="32"/>
      <c r="R29" s="13"/>
      <c r="S29" s="12"/>
      <c r="T29" s="9"/>
      <c r="U29" s="9"/>
      <c r="V29" s="9"/>
      <c r="W29" s="9"/>
    </row>
    <row r="30" spans="1:23" s="1" customFormat="1" ht="6.75" customHeight="1">
      <c r="B30" s="5" t="s">
        <v>10</v>
      </c>
    </row>
    <row r="31" spans="1:23" s="1" customFormat="1" ht="19.5">
      <c r="B31" s="22" t="str">
        <f>IF(K29="有",L7,"")</f>
        <v/>
      </c>
      <c r="C31" s="22"/>
      <c r="D31" s="22"/>
      <c r="E31" s="22"/>
      <c r="F31" s="22"/>
      <c r="G31" s="22"/>
      <c r="H31" s="14" t="str">
        <f>IF(K29="有","－","")</f>
        <v/>
      </c>
      <c r="I31" s="23" t="str">
        <f>IF(K29="有",R24,"")</f>
        <v/>
      </c>
      <c r="J31" s="23"/>
      <c r="K31" s="23"/>
      <c r="L31" s="23"/>
      <c r="M31" s="23"/>
      <c r="N31" s="23"/>
      <c r="O31" s="23"/>
      <c r="P31" s="23"/>
      <c r="Q31" s="23"/>
      <c r="R31" s="16" t="s">
        <v>27</v>
      </c>
      <c r="S31" s="24">
        <f>IF(K29="有",B31-I31,0)</f>
        <v>0</v>
      </c>
      <c r="T31" s="24"/>
      <c r="U31" s="24"/>
      <c r="V31" s="24"/>
    </row>
    <row r="32" spans="1:23" s="1" customFormat="1"/>
    <row r="33" s="1" customFormat="1"/>
    <row r="34" s="1" customFormat="1" ht="8.25" customHeight="1"/>
    <row r="35" s="1" customFormat="1" ht="6.75" customHeigh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 ht="17.25" customHeight="1"/>
    <row r="59" s="1" customFormat="1"/>
    <row r="60" s="1" customFormat="1"/>
    <row r="61" s="1" customFormat="1"/>
    <row r="62" s="1" customFormat="1"/>
    <row r="63" s="1" customFormat="1"/>
    <row r="64" s="1" customFormat="1"/>
    <row r="65" spans="1:1" s="1" customFormat="1"/>
    <row r="66" spans="1:1" s="1" customFormat="1"/>
    <row r="67" spans="1:1" s="1" customFormat="1"/>
    <row r="68" spans="1:1" s="1" customFormat="1"/>
    <row r="69" spans="1:1" s="1" customFormat="1" ht="14.25" customHeight="1"/>
    <row r="70" spans="1:1" s="1" customFormat="1"/>
    <row r="71" spans="1:1" s="1" customFormat="1"/>
    <row r="72" spans="1:1" s="1" customFormat="1"/>
    <row r="73" spans="1:1" s="1" customFormat="1"/>
    <row r="74" spans="1:1" s="1" customFormat="1">
      <c r="A74"/>
    </row>
    <row r="75" spans="1:1" s="1" customFormat="1">
      <c r="A75"/>
    </row>
  </sheetData>
  <mergeCells count="84">
    <mergeCell ref="B7:E7"/>
    <mergeCell ref="F7:K7"/>
    <mergeCell ref="L7:Q7"/>
    <mergeCell ref="R7:W7"/>
    <mergeCell ref="B3:W3"/>
    <mergeCell ref="B6:E6"/>
    <mergeCell ref="F6:K6"/>
    <mergeCell ref="L6:Q6"/>
    <mergeCell ref="R6:W6"/>
    <mergeCell ref="B8:E8"/>
    <mergeCell ref="F8:K8"/>
    <mergeCell ref="L8:Q8"/>
    <mergeCell ref="R8:W8"/>
    <mergeCell ref="B9:E9"/>
    <mergeCell ref="F9:K9"/>
    <mergeCell ref="L9:Q9"/>
    <mergeCell ref="R9:W9"/>
    <mergeCell ref="F15:K15"/>
    <mergeCell ref="L15:Q15"/>
    <mergeCell ref="R15:W15"/>
    <mergeCell ref="B16:E16"/>
    <mergeCell ref="B10:E10"/>
    <mergeCell ref="F10:K10"/>
    <mergeCell ref="L10:Q10"/>
    <mergeCell ref="R10:W10"/>
    <mergeCell ref="B13:E13"/>
    <mergeCell ref="F13:K13"/>
    <mergeCell ref="L13:Q13"/>
    <mergeCell ref="R13:W13"/>
    <mergeCell ref="F16:K16"/>
    <mergeCell ref="L16:Q16"/>
    <mergeCell ref="R16:W16"/>
    <mergeCell ref="B17:E17"/>
    <mergeCell ref="F17:K17"/>
    <mergeCell ref="L17:Q17"/>
    <mergeCell ref="R17:W17"/>
    <mergeCell ref="B18:E18"/>
    <mergeCell ref="F18:K18"/>
    <mergeCell ref="L18:Q18"/>
    <mergeCell ref="R18:W18"/>
    <mergeCell ref="B19:E19"/>
    <mergeCell ref="F19:K19"/>
    <mergeCell ref="L19:Q19"/>
    <mergeCell ref="R19:W19"/>
    <mergeCell ref="B20:E20"/>
    <mergeCell ref="F20:K20"/>
    <mergeCell ref="L20:Q20"/>
    <mergeCell ref="R20:W20"/>
    <mergeCell ref="A21:A23"/>
    <mergeCell ref="B21:E21"/>
    <mergeCell ref="F21:K21"/>
    <mergeCell ref="L21:Q21"/>
    <mergeCell ref="R21:W21"/>
    <mergeCell ref="B22:E22"/>
    <mergeCell ref="A14:A20"/>
    <mergeCell ref="B14:E14"/>
    <mergeCell ref="F14:K14"/>
    <mergeCell ref="L14:Q14"/>
    <mergeCell ref="R14:W14"/>
    <mergeCell ref="B15:E15"/>
    <mergeCell ref="F22:K22"/>
    <mergeCell ref="L22:Q22"/>
    <mergeCell ref="R22:W22"/>
    <mergeCell ref="B23:E23"/>
    <mergeCell ref="F23:K23"/>
    <mergeCell ref="L23:Q23"/>
    <mergeCell ref="R23:W23"/>
    <mergeCell ref="A24:E24"/>
    <mergeCell ref="F24:K24"/>
    <mergeCell ref="L24:Q24"/>
    <mergeCell ref="R24:W24"/>
    <mergeCell ref="A25:E25"/>
    <mergeCell ref="F25:K25"/>
    <mergeCell ref="L25:Q25"/>
    <mergeCell ref="R25:W25"/>
    <mergeCell ref="B31:G31"/>
    <mergeCell ref="I31:Q31"/>
    <mergeCell ref="S31:V31"/>
    <mergeCell ref="A26:E26"/>
    <mergeCell ref="F26:K26"/>
    <mergeCell ref="L26:Q26"/>
    <mergeCell ref="R26:W26"/>
    <mergeCell ref="D29:J29"/>
    <mergeCell ref="K29:Q29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73"/>
  <sheetViews>
    <sheetView view="pageBreakPreview" zoomScaleNormal="100" workbookViewId="0">
      <selection activeCell="L20" sqref="L20:Q20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0</v>
      </c>
    </row>
    <row r="2" spans="1:23" s="1" customFormat="1" ht="14.25" customHeight="1"/>
    <row r="3" spans="1:23" s="1" customFormat="1" ht="18.75" customHeight="1">
      <c r="B3" s="149" t="s">
        <v>15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3" s="1" customFormat="1" ht="12" customHeight="1"/>
    <row r="5" spans="1:23" s="1" customFormat="1" ht="18.75" customHeight="1">
      <c r="B5" s="18" t="s">
        <v>28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W5" s="19" t="s">
        <v>29</v>
      </c>
    </row>
    <row r="6" spans="1:23" s="1" customFormat="1" ht="18.75" customHeight="1">
      <c r="B6" s="97" t="s">
        <v>1</v>
      </c>
      <c r="C6" s="97"/>
      <c r="D6" s="97"/>
      <c r="E6" s="98"/>
      <c r="F6" s="50" t="s">
        <v>2</v>
      </c>
      <c r="G6" s="50"/>
      <c r="H6" s="50"/>
      <c r="I6" s="50"/>
      <c r="J6" s="50"/>
      <c r="K6" s="50"/>
      <c r="L6" s="100" t="s">
        <v>3</v>
      </c>
      <c r="M6" s="50"/>
      <c r="N6" s="50"/>
      <c r="O6" s="50"/>
      <c r="P6" s="50"/>
      <c r="Q6" s="50"/>
      <c r="R6" s="97" t="s">
        <v>4</v>
      </c>
      <c r="S6" s="97"/>
      <c r="T6" s="97"/>
      <c r="U6" s="97"/>
      <c r="V6" s="97"/>
      <c r="W6" s="97"/>
    </row>
    <row r="7" spans="1:23" s="1" customFormat="1" ht="29.25" customHeight="1">
      <c r="B7" s="101" t="s">
        <v>5</v>
      </c>
      <c r="C7" s="101"/>
      <c r="D7" s="101"/>
      <c r="E7" s="78"/>
      <c r="F7" s="129">
        <v>80000</v>
      </c>
      <c r="G7" s="130"/>
      <c r="H7" s="130"/>
      <c r="I7" s="130"/>
      <c r="J7" s="130"/>
      <c r="K7" s="112"/>
      <c r="L7" s="112">
        <v>80000</v>
      </c>
      <c r="M7" s="111"/>
      <c r="N7" s="111"/>
      <c r="O7" s="111"/>
      <c r="P7" s="111"/>
      <c r="Q7" s="111"/>
      <c r="R7" s="107" t="s">
        <v>6</v>
      </c>
      <c r="S7" s="107"/>
      <c r="T7" s="107"/>
      <c r="U7" s="107"/>
      <c r="V7" s="107"/>
      <c r="W7" s="107"/>
    </row>
    <row r="8" spans="1:23" s="1" customFormat="1" ht="29.25" customHeight="1">
      <c r="B8" s="101" t="s">
        <v>7</v>
      </c>
      <c r="C8" s="101"/>
      <c r="D8" s="101"/>
      <c r="E8" s="78"/>
      <c r="F8" s="116">
        <v>50000</v>
      </c>
      <c r="G8" s="117"/>
      <c r="H8" s="117"/>
      <c r="I8" s="117"/>
      <c r="J8" s="117"/>
      <c r="K8" s="117"/>
      <c r="L8" s="112">
        <v>48000</v>
      </c>
      <c r="M8" s="111"/>
      <c r="N8" s="111"/>
      <c r="O8" s="111"/>
      <c r="P8" s="111"/>
      <c r="Q8" s="111"/>
      <c r="R8" s="148" t="s">
        <v>39</v>
      </c>
      <c r="S8" s="148"/>
      <c r="T8" s="148"/>
      <c r="U8" s="148"/>
      <c r="V8" s="148"/>
      <c r="W8" s="148"/>
    </row>
    <row r="9" spans="1:23" s="1" customFormat="1" ht="29.25" customHeight="1" thickBot="1">
      <c r="B9" s="103" t="s">
        <v>14</v>
      </c>
      <c r="C9" s="103"/>
      <c r="D9" s="103"/>
      <c r="E9" s="104"/>
      <c r="F9" s="116">
        <v>21600</v>
      </c>
      <c r="G9" s="117"/>
      <c r="H9" s="117"/>
      <c r="I9" s="117"/>
      <c r="J9" s="117"/>
      <c r="K9" s="117"/>
      <c r="L9" s="118">
        <v>0</v>
      </c>
      <c r="M9" s="117"/>
      <c r="N9" s="117"/>
      <c r="O9" s="117"/>
      <c r="P9" s="117"/>
      <c r="Q9" s="117"/>
      <c r="R9" s="105"/>
      <c r="S9" s="105"/>
      <c r="T9" s="105"/>
      <c r="U9" s="105"/>
      <c r="V9" s="105"/>
      <c r="W9" s="105"/>
    </row>
    <row r="10" spans="1:23" s="1" customFormat="1" ht="18.75" customHeight="1" thickTop="1">
      <c r="B10" s="92" t="s">
        <v>8</v>
      </c>
      <c r="C10" s="92"/>
      <c r="D10" s="92"/>
      <c r="E10" s="25"/>
      <c r="F10" s="93">
        <f>SUM(F7:K9)</f>
        <v>151600</v>
      </c>
      <c r="G10" s="94"/>
      <c r="H10" s="94"/>
      <c r="I10" s="94"/>
      <c r="J10" s="94"/>
      <c r="K10" s="94"/>
      <c r="L10" s="146">
        <f>SUM(L7:Q9)</f>
        <v>128000</v>
      </c>
      <c r="M10" s="147"/>
      <c r="N10" s="147"/>
      <c r="O10" s="147"/>
      <c r="P10" s="147"/>
      <c r="Q10" s="147"/>
      <c r="R10" s="30"/>
      <c r="S10" s="30"/>
      <c r="T10" s="30"/>
      <c r="U10" s="30"/>
      <c r="V10" s="30"/>
      <c r="W10" s="30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9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97" t="s">
        <v>1</v>
      </c>
      <c r="C13" s="97"/>
      <c r="D13" s="97"/>
      <c r="E13" s="98"/>
      <c r="F13" s="99" t="s">
        <v>2</v>
      </c>
      <c r="G13" s="99"/>
      <c r="H13" s="99"/>
      <c r="I13" s="99"/>
      <c r="J13" s="99"/>
      <c r="K13" s="99"/>
      <c r="L13" s="100" t="s">
        <v>3</v>
      </c>
      <c r="M13" s="50"/>
      <c r="N13" s="50"/>
      <c r="O13" s="50"/>
      <c r="P13" s="50"/>
      <c r="Q13" s="50"/>
      <c r="R13" s="97" t="s">
        <v>4</v>
      </c>
      <c r="S13" s="97"/>
      <c r="T13" s="97"/>
      <c r="U13" s="97"/>
      <c r="V13" s="97"/>
      <c r="W13" s="97"/>
    </row>
    <row r="14" spans="1:23" s="1" customFormat="1" ht="114.75" customHeight="1">
      <c r="A14" s="90" t="s">
        <v>18</v>
      </c>
      <c r="B14" s="126" t="s">
        <v>21</v>
      </c>
      <c r="C14" s="127"/>
      <c r="D14" s="127"/>
      <c r="E14" s="128"/>
      <c r="F14" s="129">
        <v>100000</v>
      </c>
      <c r="G14" s="130"/>
      <c r="H14" s="130"/>
      <c r="I14" s="130"/>
      <c r="J14" s="130"/>
      <c r="K14" s="112"/>
      <c r="L14" s="129">
        <v>80000</v>
      </c>
      <c r="M14" s="130"/>
      <c r="N14" s="130"/>
      <c r="O14" s="130"/>
      <c r="P14" s="130"/>
      <c r="Q14" s="112"/>
      <c r="R14" s="131" t="s">
        <v>41</v>
      </c>
      <c r="S14" s="132"/>
      <c r="T14" s="132"/>
      <c r="U14" s="132"/>
      <c r="V14" s="132"/>
      <c r="W14" s="133"/>
    </row>
    <row r="15" spans="1:23" s="1" customFormat="1" ht="48.75" customHeight="1">
      <c r="A15" s="91"/>
      <c r="B15" s="143" t="s">
        <v>22</v>
      </c>
      <c r="C15" s="144"/>
      <c r="D15" s="144"/>
      <c r="E15" s="145"/>
      <c r="F15" s="129">
        <v>20000</v>
      </c>
      <c r="G15" s="130"/>
      <c r="H15" s="130"/>
      <c r="I15" s="130"/>
      <c r="J15" s="130"/>
      <c r="K15" s="112"/>
      <c r="L15" s="129">
        <v>10000</v>
      </c>
      <c r="M15" s="130"/>
      <c r="N15" s="130"/>
      <c r="O15" s="130"/>
      <c r="P15" s="130"/>
      <c r="Q15" s="112"/>
      <c r="R15" s="131" t="s">
        <v>30</v>
      </c>
      <c r="S15" s="132"/>
      <c r="T15" s="132"/>
      <c r="U15" s="132"/>
      <c r="V15" s="132"/>
      <c r="W15" s="133"/>
    </row>
    <row r="16" spans="1:23" s="1" customFormat="1" ht="48" customHeight="1">
      <c r="A16" s="91"/>
      <c r="B16" s="126" t="s">
        <v>23</v>
      </c>
      <c r="C16" s="127"/>
      <c r="D16" s="127"/>
      <c r="E16" s="128"/>
      <c r="F16" s="129">
        <v>15000</v>
      </c>
      <c r="G16" s="130"/>
      <c r="H16" s="130"/>
      <c r="I16" s="130"/>
      <c r="J16" s="130"/>
      <c r="K16" s="112"/>
      <c r="L16" s="129">
        <v>17000</v>
      </c>
      <c r="M16" s="130"/>
      <c r="N16" s="130"/>
      <c r="O16" s="130"/>
      <c r="P16" s="130"/>
      <c r="Q16" s="112"/>
      <c r="R16" s="131" t="s">
        <v>40</v>
      </c>
      <c r="S16" s="132"/>
      <c r="T16" s="132"/>
      <c r="U16" s="132"/>
      <c r="V16" s="132"/>
      <c r="W16" s="133"/>
    </row>
    <row r="17" spans="1:23" s="1" customFormat="1" ht="48" customHeight="1" thickBot="1">
      <c r="A17" s="91"/>
      <c r="B17" s="134"/>
      <c r="C17" s="135"/>
      <c r="D17" s="135"/>
      <c r="E17" s="136"/>
      <c r="F17" s="137"/>
      <c r="G17" s="138"/>
      <c r="H17" s="138"/>
      <c r="I17" s="138"/>
      <c r="J17" s="138"/>
      <c r="K17" s="139"/>
      <c r="L17" s="137"/>
      <c r="M17" s="138"/>
      <c r="N17" s="138"/>
      <c r="O17" s="138"/>
      <c r="P17" s="138"/>
      <c r="Q17" s="139"/>
      <c r="R17" s="140"/>
      <c r="S17" s="141"/>
      <c r="T17" s="141"/>
      <c r="U17" s="141"/>
      <c r="V17" s="141"/>
      <c r="W17" s="142"/>
    </row>
    <row r="18" spans="1:23" s="1" customFormat="1" ht="28.5" customHeight="1" thickTop="1" thickBot="1">
      <c r="A18" s="91"/>
      <c r="B18" s="55" t="s">
        <v>25</v>
      </c>
      <c r="C18" s="55"/>
      <c r="D18" s="55"/>
      <c r="E18" s="56"/>
      <c r="F18" s="57">
        <f>SUM(F14:K17)</f>
        <v>135000</v>
      </c>
      <c r="G18" s="57"/>
      <c r="H18" s="57"/>
      <c r="I18" s="57"/>
      <c r="J18" s="57"/>
      <c r="K18" s="57"/>
      <c r="L18" s="58">
        <f>SUM(L14:Q17)</f>
        <v>107000</v>
      </c>
      <c r="M18" s="57"/>
      <c r="N18" s="57"/>
      <c r="O18" s="57"/>
      <c r="P18" s="57"/>
      <c r="Q18" s="57"/>
      <c r="R18" s="59" t="str">
        <f>IF(L7&lt;L18,"補助金超過分は自主財源から支出","")</f>
        <v>補助金超過分は自主財源から支出</v>
      </c>
      <c r="S18" s="59"/>
      <c r="T18" s="59"/>
      <c r="U18" s="59"/>
      <c r="V18" s="59"/>
      <c r="W18" s="59"/>
    </row>
    <row r="19" spans="1:23" s="1" customFormat="1" ht="42" customHeight="1">
      <c r="A19" s="60" t="s">
        <v>19</v>
      </c>
      <c r="B19" s="119" t="s">
        <v>24</v>
      </c>
      <c r="C19" s="119"/>
      <c r="D19" s="119"/>
      <c r="E19" s="120"/>
      <c r="F19" s="121">
        <v>16600</v>
      </c>
      <c r="G19" s="122"/>
      <c r="H19" s="122"/>
      <c r="I19" s="122"/>
      <c r="J19" s="122"/>
      <c r="K19" s="122"/>
      <c r="L19" s="123">
        <v>19000</v>
      </c>
      <c r="M19" s="122"/>
      <c r="N19" s="122"/>
      <c r="O19" s="122"/>
      <c r="P19" s="122"/>
      <c r="Q19" s="122"/>
      <c r="R19" s="124" t="s">
        <v>42</v>
      </c>
      <c r="S19" s="124"/>
      <c r="T19" s="124"/>
      <c r="U19" s="124"/>
      <c r="V19" s="124"/>
      <c r="W19" s="124"/>
    </row>
    <row r="20" spans="1:23" s="1" customFormat="1" ht="28.5" customHeight="1">
      <c r="A20" s="61"/>
      <c r="B20" s="125"/>
      <c r="C20" s="125"/>
      <c r="D20" s="125"/>
      <c r="E20" s="126"/>
      <c r="F20" s="110"/>
      <c r="G20" s="111"/>
      <c r="H20" s="111"/>
      <c r="I20" s="111"/>
      <c r="J20" s="111"/>
      <c r="K20" s="111"/>
      <c r="L20" s="112"/>
      <c r="M20" s="111"/>
      <c r="N20" s="111"/>
      <c r="O20" s="111"/>
      <c r="P20" s="111"/>
      <c r="Q20" s="111"/>
      <c r="R20" s="113"/>
      <c r="S20" s="113"/>
      <c r="T20" s="113"/>
      <c r="U20" s="113"/>
      <c r="V20" s="113"/>
      <c r="W20" s="113"/>
    </row>
    <row r="21" spans="1:23" s="1" customFormat="1" ht="43.5" customHeight="1" thickBot="1">
      <c r="A21" s="61"/>
      <c r="B21" s="114"/>
      <c r="C21" s="114"/>
      <c r="D21" s="114"/>
      <c r="E21" s="115"/>
      <c r="F21" s="116"/>
      <c r="G21" s="117"/>
      <c r="H21" s="117"/>
      <c r="I21" s="117"/>
      <c r="J21" s="117"/>
      <c r="K21" s="117"/>
      <c r="L21" s="118"/>
      <c r="M21" s="117"/>
      <c r="N21" s="117"/>
      <c r="O21" s="117"/>
      <c r="P21" s="117"/>
      <c r="Q21" s="117"/>
      <c r="R21" s="113"/>
      <c r="S21" s="113"/>
      <c r="T21" s="113"/>
      <c r="U21" s="113"/>
      <c r="V21" s="113"/>
      <c r="W21" s="113"/>
    </row>
    <row r="22" spans="1:23" s="1" customFormat="1" ht="43.5" customHeight="1" thickBot="1">
      <c r="A22" s="33" t="s">
        <v>26</v>
      </c>
      <c r="B22" s="34"/>
      <c r="C22" s="34"/>
      <c r="D22" s="34"/>
      <c r="E22" s="35"/>
      <c r="F22" s="36">
        <f>SUM(F18:K21)</f>
        <v>151600</v>
      </c>
      <c r="G22" s="37"/>
      <c r="H22" s="37"/>
      <c r="I22" s="37"/>
      <c r="J22" s="37"/>
      <c r="K22" s="37"/>
      <c r="L22" s="108">
        <f>SUM(L18:Q21)</f>
        <v>126000</v>
      </c>
      <c r="M22" s="109"/>
      <c r="N22" s="109"/>
      <c r="O22" s="109"/>
      <c r="P22" s="109"/>
      <c r="Q22" s="109"/>
      <c r="R22" s="40">
        <f>L18</f>
        <v>107000</v>
      </c>
      <c r="S22" s="40"/>
      <c r="T22" s="40"/>
      <c r="U22" s="40"/>
      <c r="V22" s="40"/>
      <c r="W22" s="40"/>
    </row>
    <row r="23" spans="1:23" s="1" customFormat="1" ht="30" customHeight="1" thickBot="1">
      <c r="A23" s="41" t="s">
        <v>13</v>
      </c>
      <c r="B23" s="42"/>
      <c r="C23" s="42"/>
      <c r="D23" s="42"/>
      <c r="E23" s="43"/>
      <c r="F23" s="36"/>
      <c r="G23" s="37"/>
      <c r="H23" s="37"/>
      <c r="I23" s="37"/>
      <c r="J23" s="37"/>
      <c r="K23" s="37"/>
      <c r="L23" s="44">
        <f>L10-L22</f>
        <v>2000</v>
      </c>
      <c r="M23" s="37"/>
      <c r="N23" s="37"/>
      <c r="O23" s="37"/>
      <c r="P23" s="37"/>
      <c r="Q23" s="37"/>
      <c r="R23" s="45"/>
      <c r="S23" s="45"/>
      <c r="T23" s="45"/>
      <c r="U23" s="45"/>
      <c r="V23" s="45"/>
      <c r="W23" s="45"/>
    </row>
    <row r="24" spans="1:23" s="1" customFormat="1" ht="14.25" customHeight="1" thickTop="1">
      <c r="A24" s="25" t="s">
        <v>8</v>
      </c>
      <c r="B24" s="26"/>
      <c r="C24" s="26"/>
      <c r="D24" s="26"/>
      <c r="E24" s="27"/>
      <c r="F24" s="28">
        <f>SUM(F22:K23)</f>
        <v>151600</v>
      </c>
      <c r="G24" s="28"/>
      <c r="H24" s="28"/>
      <c r="I24" s="28"/>
      <c r="J24" s="28"/>
      <c r="K24" s="28"/>
      <c r="L24" s="29">
        <f>SUM(L22:Q23)</f>
        <v>128000</v>
      </c>
      <c r="M24" s="28"/>
      <c r="N24" s="28"/>
      <c r="O24" s="28"/>
      <c r="P24" s="28"/>
      <c r="Q24" s="28"/>
      <c r="R24" s="30"/>
      <c r="S24" s="30"/>
      <c r="T24" s="30"/>
      <c r="U24" s="30"/>
      <c r="V24" s="30"/>
      <c r="W24" s="30"/>
    </row>
    <row r="25" spans="1:23" s="9" customFormat="1" ht="15" customHeight="1">
      <c r="A25" s="1"/>
      <c r="B25" s="1"/>
      <c r="C25" s="1"/>
      <c r="D25" s="1"/>
      <c r="E25" s="1"/>
      <c r="F25" s="8"/>
      <c r="G25" s="8"/>
      <c r="H25" s="8"/>
      <c r="I25" s="8"/>
      <c r="J25" s="8"/>
      <c r="K25" s="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s="9" customFormat="1" ht="24" customHeight="1">
      <c r="A26" s="1"/>
      <c r="C26" s="17" t="s">
        <v>11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2"/>
    </row>
    <row r="27" spans="1:23" s="1" customFormat="1" ht="18.75" customHeight="1">
      <c r="B27" s="9"/>
      <c r="C27" s="9"/>
      <c r="D27" s="31" t="s">
        <v>12</v>
      </c>
      <c r="E27" s="31"/>
      <c r="F27" s="31"/>
      <c r="G27" s="31"/>
      <c r="H27" s="31"/>
      <c r="I27" s="31"/>
      <c r="J27" s="31"/>
      <c r="K27" s="32" t="str">
        <f>IF(L7&lt;=R22,"無","有")</f>
        <v>無</v>
      </c>
      <c r="L27" s="32"/>
      <c r="M27" s="32"/>
      <c r="N27" s="32"/>
      <c r="O27" s="32"/>
      <c r="P27" s="32"/>
      <c r="Q27" s="32"/>
      <c r="R27" s="13"/>
      <c r="S27" s="12"/>
      <c r="T27" s="9"/>
      <c r="U27" s="9"/>
      <c r="V27" s="9"/>
      <c r="W27" s="9"/>
    </row>
    <row r="28" spans="1:23" s="1" customFormat="1" ht="6.75" customHeight="1">
      <c r="B28" s="5" t="s">
        <v>10</v>
      </c>
    </row>
    <row r="29" spans="1:23" s="1" customFormat="1" ht="19.5">
      <c r="B29" s="150" t="str">
        <f>IF(K27="有",L7,"")</f>
        <v/>
      </c>
      <c r="C29" s="150"/>
      <c r="D29" s="150"/>
      <c r="E29" s="150"/>
      <c r="F29" s="150"/>
      <c r="G29" s="150"/>
      <c r="H29" s="20" t="str">
        <f>IF(K27="有","－","")</f>
        <v/>
      </c>
      <c r="I29" s="151" t="str">
        <f>IF(K27="有",R22,"")</f>
        <v/>
      </c>
      <c r="J29" s="151"/>
      <c r="K29" s="151"/>
      <c r="L29" s="151"/>
      <c r="M29" s="151"/>
      <c r="N29" s="151"/>
      <c r="O29" s="151"/>
      <c r="P29" s="151"/>
      <c r="Q29" s="151"/>
      <c r="R29" s="21" t="s">
        <v>27</v>
      </c>
      <c r="S29" s="24">
        <f>IF(K27="有",B29-I29,0)</f>
        <v>0</v>
      </c>
      <c r="T29" s="24"/>
      <c r="U29" s="24"/>
      <c r="V29" s="24"/>
    </row>
    <row r="30" spans="1:23" s="1" customFormat="1"/>
    <row r="31" spans="1:23" s="1" customFormat="1"/>
    <row r="32" spans="1:23" s="1" customFormat="1" ht="8.25" customHeight="1"/>
    <row r="33" s="1" customFormat="1" ht="6.75" customHeigh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 ht="17.25" customHeigh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pans="1:1" s="1" customFormat="1"/>
    <row r="66" spans="1:1" s="1" customFormat="1"/>
    <row r="67" spans="1:1" s="1" customFormat="1" ht="14.25" customHeight="1"/>
    <row r="68" spans="1:1" s="1" customFormat="1"/>
    <row r="69" spans="1:1" s="1" customFormat="1"/>
    <row r="70" spans="1:1" s="1" customFormat="1"/>
    <row r="71" spans="1:1" s="1" customFormat="1"/>
    <row r="72" spans="1:1" s="1" customFormat="1">
      <c r="A72"/>
    </row>
    <row r="73" spans="1:1" s="1" customFormat="1">
      <c r="A73"/>
    </row>
  </sheetData>
  <mergeCells count="76">
    <mergeCell ref="B7:E7"/>
    <mergeCell ref="F7:K7"/>
    <mergeCell ref="L7:Q7"/>
    <mergeCell ref="R7:W7"/>
    <mergeCell ref="B3:W3"/>
    <mergeCell ref="B6:E6"/>
    <mergeCell ref="F6:K6"/>
    <mergeCell ref="L6:Q6"/>
    <mergeCell ref="R6:W6"/>
    <mergeCell ref="B8:E8"/>
    <mergeCell ref="F8:K8"/>
    <mergeCell ref="L8:Q8"/>
    <mergeCell ref="R8:W8"/>
    <mergeCell ref="B9:E9"/>
    <mergeCell ref="F9:K9"/>
    <mergeCell ref="L9:Q9"/>
    <mergeCell ref="R9:W9"/>
    <mergeCell ref="B10:E10"/>
    <mergeCell ref="F10:K10"/>
    <mergeCell ref="L10:Q10"/>
    <mergeCell ref="R10:W10"/>
    <mergeCell ref="B13:E13"/>
    <mergeCell ref="F13:K13"/>
    <mergeCell ref="L13:Q13"/>
    <mergeCell ref="R13:W13"/>
    <mergeCell ref="B15:E15"/>
    <mergeCell ref="F15:K15"/>
    <mergeCell ref="L15:Q15"/>
    <mergeCell ref="R15:W15"/>
    <mergeCell ref="A14:A18"/>
    <mergeCell ref="B14:E14"/>
    <mergeCell ref="F14:K14"/>
    <mergeCell ref="L14:Q14"/>
    <mergeCell ref="R14:W14"/>
    <mergeCell ref="B16:E16"/>
    <mergeCell ref="F16:K16"/>
    <mergeCell ref="L16:Q16"/>
    <mergeCell ref="R16:W16"/>
    <mergeCell ref="B17:E17"/>
    <mergeCell ref="F17:K17"/>
    <mergeCell ref="L17:Q17"/>
    <mergeCell ref="R17:W17"/>
    <mergeCell ref="B18:E18"/>
    <mergeCell ref="F18:K18"/>
    <mergeCell ref="L18:Q18"/>
    <mergeCell ref="R18:W18"/>
    <mergeCell ref="A19:A21"/>
    <mergeCell ref="B19:E19"/>
    <mergeCell ref="F19:K19"/>
    <mergeCell ref="L19:Q19"/>
    <mergeCell ref="R19:W19"/>
    <mergeCell ref="B20:E20"/>
    <mergeCell ref="F20:K20"/>
    <mergeCell ref="L20:Q20"/>
    <mergeCell ref="R20:W20"/>
    <mergeCell ref="B21:E21"/>
    <mergeCell ref="F21:K21"/>
    <mergeCell ref="L21:Q21"/>
    <mergeCell ref="R21:W21"/>
    <mergeCell ref="A22:E22"/>
    <mergeCell ref="F22:K22"/>
    <mergeCell ref="L22:Q22"/>
    <mergeCell ref="R22:W22"/>
    <mergeCell ref="A23:E23"/>
    <mergeCell ref="F23:K23"/>
    <mergeCell ref="L23:Q23"/>
    <mergeCell ref="R23:W23"/>
    <mergeCell ref="B29:G29"/>
    <mergeCell ref="I29:Q29"/>
    <mergeCell ref="S29:V29"/>
    <mergeCell ref="A24:E24"/>
    <mergeCell ref="F24:K24"/>
    <mergeCell ref="L24:Q24"/>
    <mergeCell ref="R24:W24"/>
    <mergeCell ref="D27:J27"/>
    <mergeCell ref="K27:Q27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【手書き用】様式2-3</vt:lpstr>
      <vt:lpstr>【自動計算用】様式2-3</vt:lpstr>
      <vt:lpstr>様式2-3 (記入例)</vt:lpstr>
      <vt:lpstr>'【自動計算用】様式2-3'!Print_Area</vt:lpstr>
      <vt:lpstr>'【手書き用】様式2-3'!Print_Area</vt:lpstr>
      <vt:lpstr>'様式2-3 (記入例)'!Print_Area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上地理恵</dc:creator>
  <cp:lastModifiedBy>大石祐美</cp:lastModifiedBy>
  <cp:lastPrinted>2024-04-24T04:29:36Z</cp:lastPrinted>
  <dcterms:created xsi:type="dcterms:W3CDTF">2024-04-17T05:57:51Z</dcterms:created>
  <dcterms:modified xsi:type="dcterms:W3CDTF">2024-04-24T05:47:38Z</dcterms:modified>
</cp:coreProperties>
</file>