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児福祉\運営指導\Ｒ７年度\提出書類一覧\ホームページ用\"/>
    </mc:Choice>
  </mc:AlternateContent>
  <xr:revisionPtr revIDLastSave="0" documentId="13_ncr:1_{56CEE4F1-97A9-449E-822F-320A9141733D}" xr6:coauthVersionLast="47" xr6:coauthVersionMax="47" xr10:uidLastSave="{00000000-0000-0000-0000-000000000000}"/>
  <bookViews>
    <workbookView xWindow="-120" yWindow="-120" windowWidth="29040" windowHeight="15720" xr2:uid="{00000000-000D-0000-FFFF-FFFF00000000}"/>
  </bookViews>
  <sheets>
    <sheet name="定員超過利用減算対象確認シート①" sheetId="8" r:id="rId1"/>
    <sheet name="Sheet4" sheetId="9" r:id="rId2"/>
    <sheet name="Sheet2" sheetId="7" r:id="rId3"/>
  </sheets>
  <externalReferences>
    <externalReference r:id="rId4"/>
  </externalReferences>
  <definedNames>
    <definedName name="_kk1" localSheetId="0">#REF!</definedName>
    <definedName name="_kk1">#REF!</definedName>
    <definedName name="▼選択してください。" localSheetId="0">#REF!</definedName>
    <definedName name="▼選択してください。">#REF!</definedName>
    <definedName name="Avrg" localSheetId="0">#REF!</definedName>
    <definedName name="Avrg">#REF!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0">#REF!</definedName>
    <definedName name="jigyoumeishou">#REF!</definedName>
    <definedName name="JigyoYubin" localSheetId="0">#REF!</definedName>
    <definedName name="JigyoYubin">#REF!</definedName>
    <definedName name="jittisidour3" localSheetId="0">#REF!</definedName>
    <definedName name="jittisidour3">#REF!</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0">#REF!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 localSheetId="0">#REF!</definedName>
    <definedName name="kk">#REF!</definedName>
    <definedName name="KK_03" localSheetId="0">#REF!</definedName>
    <definedName name="KK_03">#REF!</definedName>
    <definedName name="KK_06" localSheetId="0">#REF!</definedName>
    <definedName name="KK_06">#REF!</definedName>
    <definedName name="KK2_3" localSheetId="0">#REF!</definedName>
    <definedName name="KK2_3">#REF!</definedName>
    <definedName name="ｋｋｋｋ" localSheetId="0">#REF!</definedName>
    <definedName name="ｋｋｋｋ">#REF!</definedName>
    <definedName name="_xlnm.Print_Area" localSheetId="0">定員超過利用減算対象確認シート①!$A$1:$S$25</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2_1" localSheetId="0">#REF!</definedName>
    <definedName name="Roman2_1">#REF!</definedName>
    <definedName name="Roman2_3" localSheetId="0">#REF!</definedName>
    <definedName name="Roman2_3">#REF!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erv_LIST" localSheetId="0">#REF!</definedName>
    <definedName name="Serv_LIST">#REF!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 localSheetId="0">#REF!</definedName>
    <definedName name="SS">#REF!</definedName>
    <definedName name="startNo" localSheetId="0">[1]main!#REF!</definedName>
    <definedName name="startNo">[1]main!#REF!</definedName>
    <definedName name="startNumber" localSheetId="0">[1]main!#REF!</definedName>
    <definedName name="startNumber">[1]main!#REF!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eisyutu" localSheetId="0">#REF!</definedName>
    <definedName name="teisyutu">#REF!</definedName>
    <definedName name="yokohama" localSheetId="0">#REF!</definedName>
    <definedName name="yokohama">#REF!</definedName>
    <definedName name="サービス種類" localSheetId="0">#REF!</definedName>
    <definedName name="サービス種類">#REF!</definedName>
    <definedName name="勤務" localSheetId="0">#REF!</definedName>
    <definedName name="勤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8" l="1"/>
  <c r="H16" i="8"/>
  <c r="I16" i="8"/>
  <c r="J16" i="8"/>
  <c r="K16" i="8"/>
  <c r="L16" i="8"/>
  <c r="M16" i="8"/>
  <c r="N16" i="8"/>
  <c r="O16" i="8"/>
  <c r="P16" i="8"/>
  <c r="Q16" i="8"/>
  <c r="R16" i="8"/>
  <c r="S16" i="8"/>
  <c r="E19" i="8"/>
  <c r="F19" i="8"/>
  <c r="G19" i="8"/>
  <c r="H19" i="8"/>
  <c r="I19" i="8"/>
  <c r="J19" i="8"/>
  <c r="K19" i="8"/>
  <c r="L19" i="8"/>
  <c r="M19" i="8"/>
  <c r="N19" i="8"/>
  <c r="O19" i="8"/>
  <c r="P19" i="8"/>
  <c r="Q19" i="8"/>
  <c r="R19" i="8"/>
  <c r="S19" i="8"/>
  <c r="E20" i="8"/>
  <c r="F20" i="8"/>
  <c r="G20" i="8"/>
  <c r="H20" i="8"/>
  <c r="I20" i="8"/>
  <c r="J20" i="8"/>
  <c r="K20" i="8"/>
  <c r="L20" i="8"/>
  <c r="M20" i="8"/>
  <c r="N20" i="8"/>
  <c r="O20" i="8"/>
  <c r="P21" i="8" s="1"/>
  <c r="P20" i="8"/>
  <c r="Q20" i="8"/>
  <c r="R20" i="8"/>
  <c r="S20" i="8"/>
  <c r="H21" i="8"/>
  <c r="L21" i="8"/>
  <c r="H22" i="8"/>
  <c r="I22" i="8"/>
  <c r="J22" i="8"/>
  <c r="K22" i="8"/>
  <c r="L22" i="8"/>
  <c r="M22" i="8"/>
  <c r="N22" i="8"/>
  <c r="O22" i="8"/>
  <c r="P22" i="8"/>
  <c r="Q22" i="8"/>
  <c r="R22" i="8"/>
  <c r="S22" i="8"/>
  <c r="S21" i="8" l="1"/>
  <c r="Q21" i="8"/>
  <c r="O21" i="8"/>
  <c r="M21" i="8"/>
  <c r="K21" i="8"/>
  <c r="J21" i="8"/>
  <c r="I21" i="8"/>
  <c r="R21" i="8"/>
  <c r="N21" i="8"/>
</calcChain>
</file>

<file path=xl/sharedStrings.xml><?xml version="1.0" encoding="utf-8"?>
<sst xmlns="http://schemas.openxmlformats.org/spreadsheetml/2006/main" count="48" uniqueCount="46">
  <si>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4"/>
  </si>
  <si>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4"/>
  </si>
  <si>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4"/>
  </si>
  <si>
    <t>⑧</t>
    <phoneticPr fontId="4"/>
  </si>
  <si>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4"/>
  </si>
  <si>
    <t>⑦</t>
    <phoneticPr fontId="4"/>
  </si>
  <si>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4"/>
  </si>
  <si>
    <t>⑥</t>
    <phoneticPr fontId="4"/>
  </si>
  <si>
    <t>利用定員×開所日数
（③×④）</t>
    <rPh sb="0" eb="2">
      <t>リヨウ</t>
    </rPh>
    <rPh sb="2" eb="4">
      <t>テイイン</t>
    </rPh>
    <rPh sb="5" eb="7">
      <t>カイショ</t>
    </rPh>
    <rPh sb="7" eb="9">
      <t>ニッスウ</t>
    </rPh>
    <phoneticPr fontId="4"/>
  </si>
  <si>
    <t>⑤</t>
    <phoneticPr fontId="4"/>
  </si>
  <si>
    <t>開所日数（日）</t>
    <rPh sb="0" eb="2">
      <t>カイショ</t>
    </rPh>
    <rPh sb="2" eb="4">
      <t>ニッスウ</t>
    </rPh>
    <rPh sb="5" eb="6">
      <t>ニチ</t>
    </rPh>
    <phoneticPr fontId="4"/>
  </si>
  <si>
    <t>④</t>
    <phoneticPr fontId="4"/>
  </si>
  <si>
    <t>利用定員（人）</t>
    <rPh sb="0" eb="2">
      <t>リヨウ</t>
    </rPh>
    <rPh sb="2" eb="4">
      <t>テイイン</t>
    </rPh>
    <rPh sb="5" eb="6">
      <t>ニン</t>
    </rPh>
    <phoneticPr fontId="4"/>
  </si>
  <si>
    <t>③</t>
    <phoneticPr fontId="4"/>
  </si>
  <si>
    <t>過去3月間の延べ利用者数（人）</t>
    <rPh sb="0" eb="2">
      <t>カコ</t>
    </rPh>
    <rPh sb="3" eb="4">
      <t>ツキ</t>
    </rPh>
    <rPh sb="4" eb="5">
      <t>カン</t>
    </rPh>
    <rPh sb="6" eb="7">
      <t>ノ</t>
    </rPh>
    <rPh sb="8" eb="11">
      <t>リヨウシャ</t>
    </rPh>
    <rPh sb="11" eb="12">
      <t>スウ</t>
    </rPh>
    <rPh sb="13" eb="14">
      <t>ニン</t>
    </rPh>
    <phoneticPr fontId="4"/>
  </si>
  <si>
    <t>②</t>
    <phoneticPr fontId="4"/>
  </si>
  <si>
    <r>
      <t>延べ利用者数（人）</t>
    </r>
    <r>
      <rPr>
        <sz val="8"/>
        <color theme="1"/>
        <rFont val="ＤＦ特太ゴシック体"/>
        <family val="3"/>
        <charset val="128"/>
      </rPr>
      <t>（注１）</t>
    </r>
    <rPh sb="0" eb="1">
      <t>ノ</t>
    </rPh>
    <rPh sb="2" eb="5">
      <t>リヨウシャ</t>
    </rPh>
    <rPh sb="5" eb="6">
      <t>スウ</t>
    </rPh>
    <rPh sb="7" eb="8">
      <t>ニン</t>
    </rPh>
    <phoneticPr fontId="4"/>
  </si>
  <si>
    <t>①</t>
    <phoneticPr fontId="4"/>
  </si>
  <si>
    <t>3月</t>
  </si>
  <si>
    <t>2月</t>
  </si>
  <si>
    <t>1月</t>
  </si>
  <si>
    <t>12月</t>
  </si>
  <si>
    <t>11月</t>
  </si>
  <si>
    <t>10月</t>
  </si>
  <si>
    <t>9月</t>
  </si>
  <si>
    <t>8月</t>
  </si>
  <si>
    <t>7月</t>
  </si>
  <si>
    <t>6月</t>
  </si>
  <si>
    <t>5月</t>
  </si>
  <si>
    <t>4月</t>
  </si>
  <si>
    <t>2月</t>
    <rPh sb="1" eb="2">
      <t>ガツ</t>
    </rPh>
    <phoneticPr fontId="4"/>
  </si>
  <si>
    <t>1月</t>
    <rPh sb="1" eb="2">
      <t>ガツ</t>
    </rPh>
    <phoneticPr fontId="4"/>
  </si>
  <si>
    <t>年度</t>
    <rPh sb="0" eb="2">
      <t>ネンド</t>
    </rPh>
    <phoneticPr fontId="4"/>
  </si>
  <si>
    <t>令和</t>
    <rPh sb="0" eb="2">
      <t>レイワ</t>
    </rPh>
    <phoneticPr fontId="4"/>
  </si>
  <si>
    <t>前年度</t>
    <rPh sb="0" eb="3">
      <t>ゼンネンド</t>
    </rPh>
    <phoneticPr fontId="4"/>
  </si>
  <si>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4"/>
  </si>
  <si>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4"/>
  </si>
  <si>
    <t>提供サービス名</t>
    <rPh sb="0" eb="2">
      <t>テイキョウ</t>
    </rPh>
    <rPh sb="6" eb="7">
      <t>メイ</t>
    </rPh>
    <phoneticPr fontId="4"/>
  </si>
  <si>
    <t>事業所名</t>
    <rPh sb="0" eb="3">
      <t>ジギョウショ</t>
    </rPh>
    <rPh sb="3" eb="4">
      <t>メイ</t>
    </rPh>
    <phoneticPr fontId="4"/>
  </si>
  <si>
    <t>　</t>
    <phoneticPr fontId="4"/>
  </si>
  <si>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4"/>
  </si>
  <si>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4"/>
  </si>
  <si>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4"/>
  </si>
  <si>
    <t>●　定員超過利用減算は過去３ヶ月分の利用状況により算出するため、定員超過が生じた場合、当該月の前後２ヶ月についても利用者数等を入力すること。</t>
    <phoneticPr fontId="4"/>
  </si>
  <si>
    <t>年度分　　</t>
    <rPh sb="0" eb="3">
      <t>ネンドブン</t>
    </rPh>
    <phoneticPr fontId="4"/>
  </si>
  <si>
    <t>障害児通所支援事業所における定員超過利用減算対象確認シート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</si>
</sst>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quot;▲ &quot;#,##0"/>
  </numFmts>
  <fonts count="1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9"/>
      <color theme="1"/>
      <name val="游ゴシック"/>
      <family val="3"/>
      <charset val="128"/>
      <scheme val="minor"/>
    </font>
    <font>
      <sz val="8"/>
      <color theme="1"/>
      <name val="ＤＦ特太ゴシック体"/>
      <family val="3"/>
      <charset val="128"/>
    </font>
    <font>
      <b/>
      <i/>
      <u/>
      <sz val="11"/>
      <color theme="1" tint="0.499984740745262"/>
      <name val="游ゴシック"/>
      <family val="3"/>
      <charset val="128"/>
      <scheme val="minor"/>
    </font>
    <font>
      <sz val="14"/>
      <color theme="1"/>
      <name val="游ゴシック"/>
      <family val="3"/>
      <charset val="128"/>
      <scheme val="minor"/>
    </font>
    <font>
      <sz val="10"/>
      <color theme="1"/>
      <name val="メイリオ"/>
      <family val="3"/>
      <charset val="128"/>
    </font>
    <font>
      <sz val="11"/>
      <name val="メイリオ"/>
      <family val="3"/>
      <charset val="128"/>
    </font>
    <font>
      <sz val="8.5"/>
      <name val="メイリオ"/>
      <family val="3"/>
      <charset val="128"/>
    </font>
    <font>
      <sz val="18"/>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s>
  <cellStyleXfs count="4">
    <xf numFmtId="0" fontId="0" fillId="0" borderId="0">
      <alignment vertical="center"/>
    </xf>
    <xf numFmtId="0" fontId="2" fillId="0" borderId="0">
      <alignment vertical="center"/>
    </xf>
    <xf numFmtId="0" fontId="2" fillId="0" borderId="0">
      <alignment vertical="center"/>
    </xf>
    <xf numFmtId="0" fontId="13" fillId="0" borderId="0">
      <alignment vertical="center"/>
    </xf>
  </cellStyleXfs>
  <cellXfs count="55">
    <xf numFmtId="0" fontId="0" fillId="0" borderId="0" xfId="0">
      <alignment vertical="center"/>
    </xf>
    <xf numFmtId="0" fontId="3" fillId="0" borderId="0" xfId="1" applyFont="1">
      <alignment vertical="center"/>
    </xf>
    <xf numFmtId="0" fontId="2" fillId="0" borderId="0" xfId="1">
      <alignment vertical="center"/>
    </xf>
    <xf numFmtId="178" fontId="5" fillId="0" borderId="0" xfId="1" applyNumberFormat="1" applyFont="1" applyFill="1" applyBorder="1" applyAlignment="1">
      <alignment horizontal="center" vertical="center"/>
    </xf>
    <xf numFmtId="178" fontId="2" fillId="0" borderId="0" xfId="1" applyNumberFormat="1" applyFill="1" applyBorder="1">
      <alignment vertical="center"/>
    </xf>
    <xf numFmtId="0" fontId="2" fillId="0" borderId="0" xfId="1" applyFill="1" applyBorder="1" applyAlignment="1">
      <alignment vertical="center" wrapText="1"/>
    </xf>
    <xf numFmtId="178" fontId="5" fillId="0" borderId="1" xfId="1" applyNumberFormat="1" applyFont="1" applyFill="1" applyBorder="1" applyAlignment="1">
      <alignment horizontal="center" vertical="center"/>
    </xf>
    <xf numFmtId="178" fontId="2" fillId="0" borderId="13" xfId="1" applyNumberFormat="1" applyFill="1" applyBorder="1">
      <alignment vertical="center"/>
    </xf>
    <xf numFmtId="0" fontId="3" fillId="0" borderId="1" xfId="1" applyFont="1" applyFill="1" applyBorder="1" applyAlignment="1">
      <alignment vertical="center" wrapText="1"/>
    </xf>
    <xf numFmtId="0" fontId="2" fillId="0" borderId="1" xfId="1" applyFill="1" applyBorder="1" applyAlignment="1">
      <alignment vertical="center" wrapText="1"/>
    </xf>
    <xf numFmtId="178" fontId="2" fillId="0" borderId="1" xfId="1" applyNumberFormat="1" applyFill="1" applyBorder="1">
      <alignment vertical="center"/>
    </xf>
    <xf numFmtId="178" fontId="2" fillId="0" borderId="3" xfId="1" applyNumberFormat="1" applyFill="1" applyBorder="1">
      <alignment vertical="center"/>
    </xf>
    <xf numFmtId="178" fontId="2" fillId="0" borderId="14" xfId="1" applyNumberFormat="1" applyFill="1" applyBorder="1">
      <alignment vertical="center"/>
    </xf>
    <xf numFmtId="0" fontId="2" fillId="0" borderId="2" xfId="1" applyFill="1" applyBorder="1" applyAlignment="1">
      <alignment vertical="center" wrapText="1"/>
    </xf>
    <xf numFmtId="0" fontId="2" fillId="0" borderId="0" xfId="1" applyAlignment="1">
      <alignment horizontal="right" vertical="center"/>
    </xf>
    <xf numFmtId="178" fontId="2" fillId="0" borderId="1" xfId="2" applyNumberFormat="1" applyFont="1" applyFill="1" applyBorder="1" applyAlignment="1">
      <alignment vertical="center"/>
    </xf>
    <xf numFmtId="178" fontId="2" fillId="0" borderId="11" xfId="2" applyNumberFormat="1" applyFont="1" applyFill="1" applyBorder="1" applyAlignment="1">
      <alignment vertical="center"/>
    </xf>
    <xf numFmtId="0" fontId="2" fillId="0" borderId="1" xfId="1" applyFill="1" applyBorder="1" applyAlignment="1">
      <alignment vertical="center"/>
    </xf>
    <xf numFmtId="178" fontId="2" fillId="2" borderId="1" xfId="1" applyNumberFormat="1" applyFill="1" applyBorder="1">
      <alignment vertical="center"/>
    </xf>
    <xf numFmtId="178" fontId="2" fillId="2" borderId="4" xfId="1" applyNumberFormat="1" applyFill="1" applyBorder="1">
      <alignment vertical="center"/>
    </xf>
    <xf numFmtId="178" fontId="2" fillId="2" borderId="11" xfId="1" applyNumberFormat="1" applyFill="1" applyBorder="1">
      <alignment vertical="center"/>
    </xf>
    <xf numFmtId="0" fontId="2" fillId="0" borderId="1" xfId="1" applyFill="1" applyBorder="1" applyAlignment="1">
      <alignment horizontal="center" vertical="center"/>
    </xf>
    <xf numFmtId="0" fontId="2" fillId="0" borderId="3" xfId="1" applyFill="1" applyBorder="1" applyAlignment="1">
      <alignment vertical="center"/>
    </xf>
    <xf numFmtId="0" fontId="2" fillId="0" borderId="5" xfId="1" applyFill="1" applyBorder="1" applyAlignment="1">
      <alignment vertical="center"/>
    </xf>
    <xf numFmtId="0" fontId="8" fillId="0" borderId="5" xfId="1" applyFont="1" applyFill="1" applyBorder="1" applyAlignment="1">
      <alignment horizontal="center" vertical="center"/>
    </xf>
    <xf numFmtId="0" fontId="2" fillId="0" borderId="5" xfId="1" applyFill="1" applyBorder="1" applyAlignment="1">
      <alignment horizontal="right" vertical="center"/>
    </xf>
    <xf numFmtId="0" fontId="2" fillId="0" borderId="2" xfId="1" applyFill="1" applyBorder="1" applyAlignment="1">
      <alignment vertical="center"/>
    </xf>
    <xf numFmtId="0" fontId="9" fillId="0" borderId="0" xfId="1" applyFont="1">
      <alignment vertical="center"/>
    </xf>
    <xf numFmtId="0" fontId="2" fillId="0" borderId="0" xfId="1" applyFont="1" applyAlignment="1">
      <alignment vertical="top"/>
    </xf>
    <xf numFmtId="0" fontId="10" fillId="3" borderId="0" xfId="1" applyFont="1" applyFill="1" applyBorder="1" applyAlignment="1">
      <alignment vertical="top" wrapText="1"/>
    </xf>
    <xf numFmtId="0" fontId="12" fillId="0" borderId="6" xfId="1" applyFont="1" applyBorder="1" applyAlignment="1">
      <alignment vertical="center"/>
    </xf>
    <xf numFmtId="0" fontId="8" fillId="0" borderId="6" xfId="1" applyFont="1" applyBorder="1">
      <alignment vertical="center"/>
    </xf>
    <xf numFmtId="0" fontId="8" fillId="0" borderId="6" xfId="1" applyFont="1" applyBorder="1" applyAlignment="1">
      <alignment horizontal="center" vertical="center"/>
    </xf>
    <xf numFmtId="0" fontId="2" fillId="0" borderId="6" xfId="1" applyBorder="1">
      <alignment vertical="center"/>
    </xf>
    <xf numFmtId="0" fontId="12" fillId="0" borderId="0" xfId="1" applyFont="1" applyBorder="1" applyAlignment="1">
      <alignment vertical="center"/>
    </xf>
    <xf numFmtId="0" fontId="8" fillId="0" borderId="0" xfId="1" applyFont="1">
      <alignment vertical="center"/>
    </xf>
    <xf numFmtId="0" fontId="8" fillId="2" borderId="1" xfId="1" applyFont="1" applyFill="1" applyBorder="1" applyAlignment="1">
      <alignment horizontal="center" vertical="center"/>
    </xf>
    <xf numFmtId="0" fontId="8" fillId="0" borderId="0" xfId="1" applyFont="1" applyAlignment="1">
      <alignment horizontal="right" vertical="center"/>
    </xf>
    <xf numFmtId="0" fontId="3" fillId="0" borderId="0" xfId="1" applyFont="1" applyAlignment="1">
      <alignment horizontal="left" vertical="center" wrapText="1"/>
    </xf>
    <xf numFmtId="0" fontId="2" fillId="0" borderId="2" xfId="1" applyBorder="1" applyAlignment="1">
      <alignment vertical="center"/>
    </xf>
    <xf numFmtId="0" fontId="2" fillId="0" borderId="5" xfId="1" applyBorder="1" applyAlignment="1">
      <alignment vertical="center"/>
    </xf>
    <xf numFmtId="0" fontId="2" fillId="0" borderId="3" xfId="1" applyBorder="1" applyAlignment="1">
      <alignment vertical="center"/>
    </xf>
    <xf numFmtId="0" fontId="2" fillId="2" borderId="2" xfId="1" applyFill="1" applyBorder="1" applyAlignment="1">
      <alignment vertical="center"/>
    </xf>
    <xf numFmtId="0" fontId="2" fillId="2" borderId="5" xfId="1" applyFill="1" applyBorder="1" applyAlignment="1">
      <alignment vertical="center"/>
    </xf>
    <xf numFmtId="0" fontId="2" fillId="2" borderId="3" xfId="1" applyFill="1" applyBorder="1" applyAlignment="1">
      <alignment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2" fillId="0" borderId="2" xfId="1" applyFill="1" applyBorder="1" applyAlignment="1">
      <alignment horizontal="center" vertical="center"/>
    </xf>
    <xf numFmtId="0" fontId="2" fillId="0" borderId="5" xfId="1" applyFill="1" applyBorder="1" applyAlignment="1">
      <alignment horizontal="center" vertical="center"/>
    </xf>
    <xf numFmtId="0" fontId="2" fillId="0" borderId="3" xfId="1" applyFill="1" applyBorder="1" applyAlignment="1">
      <alignment horizontal="center" vertical="center"/>
    </xf>
    <xf numFmtId="0" fontId="10" fillId="3" borderId="12" xfId="1" applyFont="1" applyFill="1" applyBorder="1" applyAlignment="1">
      <alignment vertical="top" wrapText="1"/>
    </xf>
    <xf numFmtId="0" fontId="11" fillId="3" borderId="0" xfId="1" applyFont="1" applyFill="1" applyBorder="1" applyAlignment="1">
      <alignment vertical="top" wrapText="1"/>
    </xf>
    <xf numFmtId="0" fontId="10" fillId="3" borderId="0" xfId="1" applyFont="1" applyFill="1" applyBorder="1" applyAlignment="1">
      <alignment vertical="top" wrapText="1"/>
    </xf>
  </cellXfs>
  <cellStyles count="4">
    <cellStyle name="標準" xfId="0" builtinId="0"/>
    <cellStyle name="標準 2" xfId="1" xr:uid="{00000000-0005-0000-0000-000002000000}"/>
    <cellStyle name="標準 3" xfId="3" xr:uid="{00000000-0005-0000-0000-000003000000}"/>
    <cellStyle name="標準 4" xfId="2" xr:uid="{00000000-0005-0000-0000-000004000000}"/>
  </cellStyles>
  <dxfs count="1">
    <dxf>
      <font>
        <b/>
        <i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096625" y="1666875"/>
          <a:ext cx="1773554" cy="7296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S25"/>
  <sheetViews>
    <sheetView showGridLines="0" tabSelected="1" view="pageBreakPreview" zoomScaleNormal="100" zoomScaleSheetLayoutView="100" zoomScalePageLayoutView="70" workbookViewId="0">
      <selection activeCell="W12" sqref="W12"/>
    </sheetView>
  </sheetViews>
  <sheetFormatPr defaultRowHeight="21.75" customHeight="1"/>
  <cols>
    <col min="1" max="2" width="1.25" style="2" customWidth="1"/>
    <col min="3" max="3" width="2.875" style="2" customWidth="1"/>
    <col min="4" max="4" width="30.75" style="2" customWidth="1"/>
    <col min="5" max="19" width="7.375" style="2" customWidth="1"/>
    <col min="20" max="16384" width="9" style="2"/>
  </cols>
  <sheetData>
    <row r="1" spans="1:19" ht="21.6" customHeight="1">
      <c r="A1" s="34" t="s">
        <v>45</v>
      </c>
      <c r="B1" s="34"/>
      <c r="C1" s="34"/>
      <c r="D1" s="34"/>
      <c r="E1" s="34"/>
      <c r="F1" s="34"/>
      <c r="G1" s="34"/>
      <c r="H1" s="34"/>
      <c r="I1" s="34"/>
      <c r="J1" s="34"/>
      <c r="K1" s="34"/>
      <c r="L1" s="34"/>
      <c r="M1" s="34"/>
      <c r="N1" s="34"/>
      <c r="O1" s="34"/>
      <c r="P1" s="37" t="s">
        <v>33</v>
      </c>
      <c r="Q1" s="36">
        <v>6</v>
      </c>
      <c r="R1" s="35" t="s">
        <v>44</v>
      </c>
      <c r="S1" s="34"/>
    </row>
    <row r="2" spans="1:19" ht="8.25" customHeight="1" thickBot="1">
      <c r="A2" s="30"/>
      <c r="B2" s="30"/>
      <c r="C2" s="30"/>
      <c r="D2" s="30"/>
      <c r="E2" s="30"/>
      <c r="F2" s="30"/>
      <c r="G2" s="30"/>
      <c r="H2" s="30"/>
      <c r="I2" s="30"/>
      <c r="J2" s="30"/>
      <c r="K2" s="30"/>
      <c r="L2" s="30"/>
      <c r="M2" s="30"/>
      <c r="N2" s="30"/>
      <c r="O2" s="30"/>
      <c r="P2" s="33"/>
      <c r="Q2" s="32"/>
      <c r="R2" s="31"/>
      <c r="S2" s="30"/>
    </row>
    <row r="3" spans="1:19" s="28" customFormat="1" ht="23.25" customHeight="1">
      <c r="A3" s="52" t="s">
        <v>43</v>
      </c>
      <c r="B3" s="52"/>
      <c r="C3" s="52"/>
      <c r="D3" s="52"/>
      <c r="E3" s="52"/>
      <c r="F3" s="52"/>
      <c r="G3" s="52"/>
      <c r="H3" s="52"/>
      <c r="I3" s="52"/>
      <c r="J3" s="52"/>
      <c r="K3" s="52"/>
      <c r="L3" s="52"/>
      <c r="M3" s="52"/>
      <c r="N3" s="52"/>
      <c r="O3" s="52"/>
      <c r="P3" s="52"/>
      <c r="Q3" s="52"/>
      <c r="R3" s="52"/>
      <c r="S3" s="52"/>
    </row>
    <row r="4" spans="1:19" s="28" customFormat="1" ht="15" customHeight="1">
      <c r="A4" s="29"/>
      <c r="B4" s="53" t="s">
        <v>42</v>
      </c>
      <c r="C4" s="53"/>
      <c r="D4" s="53"/>
      <c r="E4" s="53"/>
      <c r="F4" s="53"/>
      <c r="G4" s="53"/>
      <c r="H4" s="53"/>
      <c r="I4" s="53"/>
      <c r="J4" s="53"/>
      <c r="K4" s="53"/>
      <c r="L4" s="53"/>
      <c r="M4" s="53"/>
      <c r="N4" s="53"/>
      <c r="O4" s="53"/>
      <c r="P4" s="53"/>
      <c r="Q4" s="53"/>
      <c r="R4" s="53"/>
      <c r="S4" s="53"/>
    </row>
    <row r="5" spans="1:19" s="28" customFormat="1" ht="27" customHeight="1">
      <c r="A5" s="29"/>
      <c r="B5" s="53" t="s">
        <v>41</v>
      </c>
      <c r="C5" s="53"/>
      <c r="D5" s="53"/>
      <c r="E5" s="53"/>
      <c r="F5" s="53"/>
      <c r="G5" s="53"/>
      <c r="H5" s="53"/>
      <c r="I5" s="53"/>
      <c r="J5" s="53"/>
      <c r="K5" s="53"/>
      <c r="L5" s="53"/>
      <c r="M5" s="53"/>
      <c r="N5" s="53"/>
      <c r="O5" s="53"/>
      <c r="P5" s="53"/>
      <c r="Q5" s="53"/>
      <c r="R5" s="53"/>
      <c r="S5" s="53"/>
    </row>
    <row r="6" spans="1:19" s="28" customFormat="1" ht="44.25" customHeight="1">
      <c r="A6" s="54" t="s">
        <v>40</v>
      </c>
      <c r="B6" s="54"/>
      <c r="C6" s="54"/>
      <c r="D6" s="54"/>
      <c r="E6" s="54"/>
      <c r="F6" s="54"/>
      <c r="G6" s="54"/>
      <c r="H6" s="54"/>
      <c r="I6" s="54"/>
      <c r="J6" s="54"/>
      <c r="K6" s="54"/>
      <c r="L6" s="54"/>
      <c r="M6" s="54"/>
      <c r="N6" s="54"/>
      <c r="O6" s="54"/>
      <c r="P6" s="54"/>
      <c r="Q6" s="54"/>
      <c r="R6" s="54"/>
      <c r="S6" s="54"/>
    </row>
    <row r="7" spans="1:19" ht="6" customHeight="1">
      <c r="A7" s="2" t="s">
        <v>39</v>
      </c>
    </row>
    <row r="8" spans="1:19" ht="21.75" customHeight="1">
      <c r="B8" s="39" t="s">
        <v>38</v>
      </c>
      <c r="C8" s="40"/>
      <c r="D8" s="40"/>
      <c r="E8" s="40"/>
      <c r="F8" s="41"/>
      <c r="G8" s="42"/>
      <c r="H8" s="43"/>
      <c r="I8" s="43"/>
      <c r="J8" s="43"/>
      <c r="K8" s="43"/>
      <c r="L8" s="43"/>
      <c r="M8" s="43"/>
      <c r="N8" s="43"/>
      <c r="O8" s="43"/>
      <c r="P8" s="44"/>
    </row>
    <row r="9" spans="1:19" ht="21.75" customHeight="1">
      <c r="B9" s="39" t="s">
        <v>37</v>
      </c>
      <c r="C9" s="40"/>
      <c r="D9" s="40"/>
      <c r="E9" s="40"/>
      <c r="F9" s="41"/>
      <c r="G9" s="42"/>
      <c r="H9" s="43"/>
      <c r="I9" s="43"/>
      <c r="J9" s="43"/>
      <c r="K9" s="43"/>
      <c r="L9" s="43"/>
      <c r="M9" s="43"/>
      <c r="N9" s="43"/>
      <c r="O9" s="43"/>
      <c r="P9" s="44"/>
    </row>
    <row r="10" spans="1:19" ht="21.75" customHeight="1">
      <c r="B10" s="39" t="s">
        <v>36</v>
      </c>
      <c r="C10" s="40"/>
      <c r="D10" s="40"/>
      <c r="E10" s="40"/>
      <c r="F10" s="41"/>
      <c r="G10" s="42"/>
      <c r="H10" s="43"/>
      <c r="I10" s="43"/>
      <c r="J10" s="43"/>
      <c r="K10" s="43"/>
      <c r="L10" s="43"/>
      <c r="M10" s="43"/>
      <c r="N10" s="43"/>
      <c r="O10" s="43"/>
      <c r="P10" s="44"/>
    </row>
    <row r="11" spans="1:19" ht="9.6" customHeight="1"/>
    <row r="12" spans="1:19" ht="17.25" customHeight="1">
      <c r="C12" s="27" t="s">
        <v>35</v>
      </c>
    </row>
    <row r="13" spans="1:19" ht="21.75" customHeight="1">
      <c r="C13" s="45"/>
      <c r="D13" s="46"/>
      <c r="E13" s="49" t="s">
        <v>34</v>
      </c>
      <c r="F13" s="50"/>
      <c r="G13" s="51"/>
      <c r="H13" s="26"/>
      <c r="I13" s="23"/>
      <c r="J13" s="23"/>
      <c r="K13" s="23"/>
      <c r="L13" s="25" t="s">
        <v>33</v>
      </c>
      <c r="M13" s="24">
        <f>Q1</f>
        <v>6</v>
      </c>
      <c r="N13" s="23" t="s">
        <v>32</v>
      </c>
      <c r="O13" s="23"/>
      <c r="P13" s="23"/>
      <c r="Q13" s="23"/>
      <c r="R13" s="23"/>
      <c r="S13" s="22"/>
    </row>
    <row r="14" spans="1:19" ht="21.75" customHeight="1">
      <c r="C14" s="47"/>
      <c r="D14" s="48"/>
      <c r="E14" s="21" t="s">
        <v>31</v>
      </c>
      <c r="F14" s="21" t="s">
        <v>30</v>
      </c>
      <c r="G14" s="21" t="s">
        <v>18</v>
      </c>
      <c r="H14" s="21" t="s">
        <v>29</v>
      </c>
      <c r="I14" s="21" t="s">
        <v>28</v>
      </c>
      <c r="J14" s="21" t="s">
        <v>27</v>
      </c>
      <c r="K14" s="21" t="s">
        <v>26</v>
      </c>
      <c r="L14" s="21" t="s">
        <v>25</v>
      </c>
      <c r="M14" s="21" t="s">
        <v>24</v>
      </c>
      <c r="N14" s="21" t="s">
        <v>23</v>
      </c>
      <c r="O14" s="21" t="s">
        <v>22</v>
      </c>
      <c r="P14" s="21" t="s">
        <v>21</v>
      </c>
      <c r="Q14" s="21" t="s">
        <v>20</v>
      </c>
      <c r="R14" s="21" t="s">
        <v>19</v>
      </c>
      <c r="S14" s="21" t="s">
        <v>18</v>
      </c>
    </row>
    <row r="15" spans="1:19" ht="35.25" customHeight="1" thickBot="1">
      <c r="C15" s="17" t="s">
        <v>17</v>
      </c>
      <c r="D15" s="17" t="s">
        <v>16</v>
      </c>
      <c r="E15" s="20"/>
      <c r="F15" s="20"/>
      <c r="G15" s="20"/>
      <c r="H15" s="18"/>
      <c r="I15" s="18"/>
      <c r="J15" s="18"/>
      <c r="K15" s="18"/>
      <c r="L15" s="18"/>
      <c r="M15" s="18"/>
      <c r="N15" s="18"/>
      <c r="O15" s="18"/>
      <c r="P15" s="18"/>
      <c r="Q15" s="18"/>
      <c r="R15" s="18"/>
      <c r="S15" s="18"/>
    </row>
    <row r="16" spans="1:19" ht="35.25" customHeight="1" thickBot="1">
      <c r="B16" s="14"/>
      <c r="C16" s="9" t="s">
        <v>15</v>
      </c>
      <c r="D16" s="13" t="s">
        <v>14</v>
      </c>
      <c r="E16" s="12"/>
      <c r="F16" s="12"/>
      <c r="G16" s="12"/>
      <c r="H16" s="11">
        <f t="shared" ref="H16:S16" si="0">SUM(E15:G15)</f>
        <v>0</v>
      </c>
      <c r="I16" s="10">
        <f t="shared" si="0"/>
        <v>0</v>
      </c>
      <c r="J16" s="10">
        <f t="shared" si="0"/>
        <v>0</v>
      </c>
      <c r="K16" s="10">
        <f t="shared" si="0"/>
        <v>0</v>
      </c>
      <c r="L16" s="10">
        <f t="shared" si="0"/>
        <v>0</v>
      </c>
      <c r="M16" s="10">
        <f t="shared" si="0"/>
        <v>0</v>
      </c>
      <c r="N16" s="10">
        <f t="shared" si="0"/>
        <v>0</v>
      </c>
      <c r="O16" s="10">
        <f t="shared" si="0"/>
        <v>0</v>
      </c>
      <c r="P16" s="10">
        <f t="shared" si="0"/>
        <v>0</v>
      </c>
      <c r="Q16" s="10">
        <f t="shared" si="0"/>
        <v>0</v>
      </c>
      <c r="R16" s="10">
        <f t="shared" si="0"/>
        <v>0</v>
      </c>
      <c r="S16" s="10">
        <f t="shared" si="0"/>
        <v>0</v>
      </c>
    </row>
    <row r="17" spans="2:19" ht="35.25" customHeight="1">
      <c r="B17" s="14"/>
      <c r="C17" s="17" t="s">
        <v>13</v>
      </c>
      <c r="D17" s="17" t="s">
        <v>12</v>
      </c>
      <c r="E17" s="19"/>
      <c r="F17" s="19"/>
      <c r="G17" s="19"/>
      <c r="H17" s="18"/>
      <c r="I17" s="18"/>
      <c r="J17" s="18"/>
      <c r="K17" s="18"/>
      <c r="L17" s="18"/>
      <c r="M17" s="18"/>
      <c r="N17" s="18"/>
      <c r="O17" s="18"/>
      <c r="P17" s="18"/>
      <c r="Q17" s="18"/>
      <c r="R17" s="18"/>
      <c r="S17" s="18"/>
    </row>
    <row r="18" spans="2:19" ht="35.25" customHeight="1">
      <c r="B18" s="14"/>
      <c r="C18" s="17" t="s">
        <v>11</v>
      </c>
      <c r="D18" s="17" t="s">
        <v>10</v>
      </c>
      <c r="E18" s="18"/>
      <c r="F18" s="18"/>
      <c r="G18" s="18"/>
      <c r="H18" s="18"/>
      <c r="I18" s="18"/>
      <c r="J18" s="18"/>
      <c r="K18" s="18"/>
      <c r="L18" s="18"/>
      <c r="M18" s="18"/>
      <c r="N18" s="18"/>
      <c r="O18" s="18"/>
      <c r="P18" s="18"/>
      <c r="Q18" s="18"/>
      <c r="R18" s="18"/>
      <c r="S18" s="18"/>
    </row>
    <row r="19" spans="2:19" ht="35.25" customHeight="1">
      <c r="B19" s="14"/>
      <c r="C19" s="17" t="s">
        <v>9</v>
      </c>
      <c r="D19" s="8" t="s">
        <v>8</v>
      </c>
      <c r="E19" s="10">
        <f t="shared" ref="E19:S19" si="1">E17*E18</f>
        <v>0</v>
      </c>
      <c r="F19" s="10">
        <f t="shared" si="1"/>
        <v>0</v>
      </c>
      <c r="G19" s="10">
        <f t="shared" si="1"/>
        <v>0</v>
      </c>
      <c r="H19" s="10">
        <f t="shared" si="1"/>
        <v>0</v>
      </c>
      <c r="I19" s="10">
        <f t="shared" si="1"/>
        <v>0</v>
      </c>
      <c r="J19" s="10">
        <f t="shared" si="1"/>
        <v>0</v>
      </c>
      <c r="K19" s="10">
        <f t="shared" si="1"/>
        <v>0</v>
      </c>
      <c r="L19" s="10">
        <f t="shared" si="1"/>
        <v>0</v>
      </c>
      <c r="M19" s="10">
        <f t="shared" si="1"/>
        <v>0</v>
      </c>
      <c r="N19" s="10">
        <f t="shared" si="1"/>
        <v>0</v>
      </c>
      <c r="O19" s="10">
        <f t="shared" si="1"/>
        <v>0</v>
      </c>
      <c r="P19" s="10">
        <f t="shared" si="1"/>
        <v>0</v>
      </c>
      <c r="Q19" s="10">
        <f t="shared" si="1"/>
        <v>0</v>
      </c>
      <c r="R19" s="10">
        <f t="shared" si="1"/>
        <v>0</v>
      </c>
      <c r="S19" s="10">
        <f t="shared" si="1"/>
        <v>0</v>
      </c>
    </row>
    <row r="20" spans="2:19" ht="35.25" customHeight="1" thickBot="1">
      <c r="B20" s="14"/>
      <c r="C20" s="9" t="s">
        <v>7</v>
      </c>
      <c r="D20" s="9" t="s">
        <v>6</v>
      </c>
      <c r="E20" s="16">
        <f t="shared" ref="E20:S20" si="2">IF(E17&gt;11,ROUNDUP(E19*1.25,0),(E17+3)*E18)</f>
        <v>0</v>
      </c>
      <c r="F20" s="16">
        <f t="shared" si="2"/>
        <v>0</v>
      </c>
      <c r="G20" s="16">
        <f t="shared" si="2"/>
        <v>0</v>
      </c>
      <c r="H20" s="15">
        <f t="shared" si="2"/>
        <v>0</v>
      </c>
      <c r="I20" s="15">
        <f t="shared" si="2"/>
        <v>0</v>
      </c>
      <c r="J20" s="15">
        <f t="shared" si="2"/>
        <v>0</v>
      </c>
      <c r="K20" s="15">
        <f t="shared" si="2"/>
        <v>0</v>
      </c>
      <c r="L20" s="15">
        <f t="shared" si="2"/>
        <v>0</v>
      </c>
      <c r="M20" s="15">
        <f t="shared" si="2"/>
        <v>0</v>
      </c>
      <c r="N20" s="15">
        <f t="shared" si="2"/>
        <v>0</v>
      </c>
      <c r="O20" s="15">
        <f t="shared" si="2"/>
        <v>0</v>
      </c>
      <c r="P20" s="15">
        <f t="shared" si="2"/>
        <v>0</v>
      </c>
      <c r="Q20" s="15">
        <f t="shared" si="2"/>
        <v>0</v>
      </c>
      <c r="R20" s="15">
        <f t="shared" si="2"/>
        <v>0</v>
      </c>
      <c r="S20" s="15">
        <f t="shared" si="2"/>
        <v>0</v>
      </c>
    </row>
    <row r="21" spans="2:19" ht="35.25" customHeight="1" thickBot="1">
      <c r="B21" s="14"/>
      <c r="C21" s="9" t="s">
        <v>5</v>
      </c>
      <c r="D21" s="13" t="s">
        <v>4</v>
      </c>
      <c r="E21" s="12"/>
      <c r="F21" s="12"/>
      <c r="G21" s="12"/>
      <c r="H21" s="11">
        <f t="shared" ref="H21:S21" si="3">SUM(E20:G20)</f>
        <v>0</v>
      </c>
      <c r="I21" s="10">
        <f t="shared" si="3"/>
        <v>0</v>
      </c>
      <c r="J21" s="10">
        <f t="shared" si="3"/>
        <v>0</v>
      </c>
      <c r="K21" s="10">
        <f t="shared" si="3"/>
        <v>0</v>
      </c>
      <c r="L21" s="10">
        <f t="shared" si="3"/>
        <v>0</v>
      </c>
      <c r="M21" s="10">
        <f t="shared" si="3"/>
        <v>0</v>
      </c>
      <c r="N21" s="10">
        <f t="shared" si="3"/>
        <v>0</v>
      </c>
      <c r="O21" s="10">
        <f t="shared" si="3"/>
        <v>0</v>
      </c>
      <c r="P21" s="10">
        <f t="shared" si="3"/>
        <v>0</v>
      </c>
      <c r="Q21" s="10">
        <f t="shared" si="3"/>
        <v>0</v>
      </c>
      <c r="R21" s="10">
        <f t="shared" si="3"/>
        <v>0</v>
      </c>
      <c r="S21" s="10">
        <f t="shared" si="3"/>
        <v>0</v>
      </c>
    </row>
    <row r="22" spans="2:19" ht="35.25" customHeight="1">
      <c r="C22" s="9" t="s">
        <v>3</v>
      </c>
      <c r="D22" s="8" t="s">
        <v>2</v>
      </c>
      <c r="E22" s="7"/>
      <c r="F22" s="7"/>
      <c r="G22" s="7"/>
      <c r="H22" s="6" t="str">
        <f t="shared" ref="H22:S22" si="4">IF(OR(E15="",E17="",E18="",F15="",F17="",F18="",G15="",G17="",G18=""),"error",IF(H16&gt;H21,"減算必要","減算不要"))</f>
        <v>error</v>
      </c>
      <c r="I22" s="6" t="str">
        <f t="shared" si="4"/>
        <v>error</v>
      </c>
      <c r="J22" s="6" t="str">
        <f t="shared" si="4"/>
        <v>error</v>
      </c>
      <c r="K22" s="6" t="str">
        <f t="shared" si="4"/>
        <v>error</v>
      </c>
      <c r="L22" s="6" t="str">
        <f t="shared" si="4"/>
        <v>error</v>
      </c>
      <c r="M22" s="6" t="str">
        <f t="shared" si="4"/>
        <v>error</v>
      </c>
      <c r="N22" s="6" t="str">
        <f t="shared" si="4"/>
        <v>error</v>
      </c>
      <c r="O22" s="6" t="str">
        <f t="shared" si="4"/>
        <v>error</v>
      </c>
      <c r="P22" s="6" t="str">
        <f t="shared" si="4"/>
        <v>error</v>
      </c>
      <c r="Q22" s="6" t="str">
        <f t="shared" si="4"/>
        <v>error</v>
      </c>
      <c r="R22" s="6" t="str">
        <f t="shared" si="4"/>
        <v>error</v>
      </c>
      <c r="S22" s="6" t="str">
        <f t="shared" si="4"/>
        <v>error</v>
      </c>
    </row>
    <row r="23" spans="2:19" ht="2.4500000000000002" customHeight="1">
      <c r="C23" s="5"/>
      <c r="D23" s="5"/>
      <c r="E23" s="4"/>
      <c r="F23" s="4"/>
      <c r="G23" s="4"/>
      <c r="H23" s="3"/>
      <c r="I23" s="3"/>
      <c r="J23" s="3"/>
      <c r="K23" s="3"/>
      <c r="L23" s="3"/>
      <c r="M23" s="3"/>
      <c r="N23" s="3"/>
      <c r="O23" s="3"/>
      <c r="P23" s="3"/>
      <c r="Q23" s="3"/>
      <c r="R23" s="3"/>
      <c r="S23" s="3"/>
    </row>
    <row r="24" spans="2:19" ht="30" customHeight="1">
      <c r="C24" s="38" t="s">
        <v>1</v>
      </c>
      <c r="D24" s="38"/>
      <c r="E24" s="38"/>
      <c r="F24" s="38"/>
      <c r="G24" s="38"/>
      <c r="H24" s="38"/>
      <c r="I24" s="38"/>
      <c r="J24" s="38"/>
      <c r="K24" s="38"/>
      <c r="L24" s="38"/>
      <c r="M24" s="38"/>
      <c r="N24" s="38"/>
      <c r="O24" s="38"/>
      <c r="P24" s="38"/>
      <c r="Q24" s="38"/>
      <c r="R24" s="38"/>
      <c r="S24" s="38"/>
    </row>
    <row r="25" spans="2:19" ht="18.75" customHeight="1">
      <c r="C25" s="1" t="s">
        <v>0</v>
      </c>
    </row>
  </sheetData>
  <mergeCells count="13">
    <mergeCell ref="A3:S3"/>
    <mergeCell ref="B4:S4"/>
    <mergeCell ref="B5:S5"/>
    <mergeCell ref="A6:S6"/>
    <mergeCell ref="B8:F8"/>
    <mergeCell ref="G8:P8"/>
    <mergeCell ref="C24:S24"/>
    <mergeCell ref="B9:F9"/>
    <mergeCell ref="G9:P9"/>
    <mergeCell ref="B10:F10"/>
    <mergeCell ref="G10:P10"/>
    <mergeCell ref="C13:D14"/>
    <mergeCell ref="E13:G13"/>
  </mergeCells>
  <phoneticPr fontId="1"/>
  <conditionalFormatting sqref="H22:S23">
    <cfRule type="containsText" dxfId="0"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85"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19" sqref="L19"/>
    </sheetView>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定員超過利用減算対象確認シート①</vt:lpstr>
      <vt:lpstr>Sheet4</vt:lpstr>
      <vt:lpstr>Sheet2</vt:lpstr>
      <vt:lpstr>定員超過利用減算対象確認シート①!Print_Area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2025-05-30T06:08:25Z</cp:lastPrinted>
  <dcterms:created xsi:type="dcterms:W3CDTF">2021-11-04T06:27:33Z</dcterms:created>
  <dcterms:modified xsi:type="dcterms:W3CDTF">2025-05-30T06:08:44Z</dcterms:modified>
</cp:coreProperties>
</file>