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更新なしページ\"/>
    </mc:Choice>
  </mc:AlternateContent>
  <bookViews>
    <workbookView xWindow="0" yWindow="0" windowWidth="28800" windowHeight="12210"/>
  </bookViews>
  <sheets>
    <sheet name="05-A-06" sheetId="1" r:id="rId1"/>
  </sheets>
  <definedNames>
    <definedName name="_xlnm._FilterDatabase" localSheetId="0" hidden="1">'05-A-06'!$C$7:$C$29</definedName>
    <definedName name="_xlnm.Print_Area" localSheetId="0">'05-A-06'!$A$1:$I$62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2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9" i="1"/>
</calcChain>
</file>

<file path=xl/sharedStrings.xml><?xml version="1.0" encoding="utf-8"?>
<sst xmlns="http://schemas.openxmlformats.org/spreadsheetml/2006/main" count="89" uniqueCount="68">
  <si>
    <t>619 その他の無店舗</t>
  </si>
  <si>
    <t>612 自動販売機</t>
    <phoneticPr fontId="3"/>
  </si>
  <si>
    <t>611 通信販売・訪問販売</t>
  </si>
  <si>
    <t>609 他に分類されないもの</t>
    <phoneticPr fontId="3"/>
  </si>
  <si>
    <t>608 写真機・時計・眼鏡</t>
  </si>
  <si>
    <r>
      <t xml:space="preserve">607 </t>
    </r>
    <r>
      <rPr>
        <sz val="8"/>
        <rFont val="ＭＳ 明朝"/>
        <family val="1"/>
        <charset val="128"/>
      </rPr>
      <t>スポーツ用品・がん具・娯楽用品・楽器</t>
    </r>
    <phoneticPr fontId="3"/>
  </si>
  <si>
    <t>606 書籍・文房具</t>
  </si>
  <si>
    <t>605 燃料</t>
  </si>
  <si>
    <t>604 農耕用品</t>
  </si>
  <si>
    <t>603 医薬品・化粧品</t>
  </si>
  <si>
    <t>602 じゅう器</t>
  </si>
  <si>
    <t>601 家具・建具・畳</t>
  </si>
  <si>
    <t>593 機械器具（自動車，自転車を除く）</t>
  </si>
  <si>
    <t>592 自転車</t>
  </si>
  <si>
    <t>591 自動車</t>
  </si>
  <si>
    <t>589 その他の飲食料品</t>
  </si>
  <si>
    <t>586 菓子・パン</t>
  </si>
  <si>
    <t>585 酒</t>
  </si>
  <si>
    <t>584 鮮魚</t>
  </si>
  <si>
    <t>583 食肉</t>
  </si>
  <si>
    <t>582 野菜・果実</t>
  </si>
  <si>
    <t>581 各種食料品</t>
  </si>
  <si>
    <t>579 その他の織物・衣服・身の回り品</t>
    <phoneticPr fontId="3"/>
  </si>
  <si>
    <t>574 靴・履物</t>
  </si>
  <si>
    <t>573 婦人・子供服</t>
  </si>
  <si>
    <t>572 男子服</t>
  </si>
  <si>
    <t>571 呉服・服地・寝具</t>
  </si>
  <si>
    <t>X</t>
  </si>
  <si>
    <t>561 百貨店，総合スーパー</t>
  </si>
  <si>
    <t>小売業</t>
    <rPh sb="0" eb="3">
      <t>コウリギョウ</t>
    </rPh>
    <phoneticPr fontId="3"/>
  </si>
  <si>
    <t>559 他に分類されないもの</t>
    <phoneticPr fontId="3"/>
  </si>
  <si>
    <t>553 紙・紙製品</t>
  </si>
  <si>
    <t>552 医薬品・化粧品等</t>
  </si>
  <si>
    <t>551 家具・建具・じゅう器等</t>
  </si>
  <si>
    <t>549 その他の機械器具</t>
  </si>
  <si>
    <t>543 電気機械器具</t>
  </si>
  <si>
    <t>542 自動車</t>
  </si>
  <si>
    <t>541 産業機械器具</t>
  </si>
  <si>
    <t>536 再生資源</t>
  </si>
  <si>
    <t>535 非鉄金属</t>
  </si>
  <si>
    <t>534 鉄鋼製品</t>
  </si>
  <si>
    <t>533 石油・鉱物</t>
  </si>
  <si>
    <t>532 化学製品</t>
  </si>
  <si>
    <t>531 建築材料</t>
  </si>
  <si>
    <t>522 食料・飲料</t>
  </si>
  <si>
    <t>521 農畜産物・水産物</t>
  </si>
  <si>
    <t>513 身の回り品</t>
  </si>
  <si>
    <t>512 衣服</t>
  </si>
  <si>
    <t>-</t>
  </si>
  <si>
    <t>511 繊維品（衣服，身の回り品を除く）</t>
    <phoneticPr fontId="3"/>
  </si>
  <si>
    <t>50 各種商品</t>
  </si>
  <si>
    <t>卸売業</t>
    <rPh sb="0" eb="3">
      <t>オロシウリギョウ</t>
    </rPh>
    <phoneticPr fontId="3"/>
  </si>
  <si>
    <t>総数</t>
    <rPh sb="0" eb="2">
      <t>ソウスウ</t>
    </rPh>
    <phoneticPr fontId="3"/>
  </si>
  <si>
    <t>％</t>
    <phoneticPr fontId="3"/>
  </si>
  <si>
    <t>百万円</t>
    <rPh sb="0" eb="3">
      <t>ヒャクマンエン</t>
    </rPh>
    <phoneticPr fontId="3"/>
  </si>
  <si>
    <t>構成比</t>
    <rPh sb="0" eb="3">
      <t>コウセイヒ</t>
    </rPh>
    <phoneticPr fontId="3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</si>
  <si>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3"/>
  </si>
  <si>
    <t>　　６．業種別年間商品販売額（卸売業、小売業）</t>
    <rPh sb="4" eb="6">
      <t>ギョウシュ</t>
    </rPh>
    <rPh sb="6" eb="7">
      <t>ベツ</t>
    </rPh>
    <rPh sb="7" eb="9">
      <t>ネンカン</t>
    </rPh>
    <rPh sb="9" eb="11">
      <t>ショウヒン</t>
    </rPh>
    <rPh sb="11" eb="13">
      <t>ハンバイ</t>
    </rPh>
    <rPh sb="13" eb="14">
      <t>ガク</t>
    </rPh>
    <rPh sb="15" eb="18">
      <t>オロシウリギョウ</t>
    </rPh>
    <rPh sb="19" eb="22">
      <t>コウリギョウ</t>
    </rPh>
    <phoneticPr fontId="10"/>
  </si>
  <si>
    <t>業種</t>
    <rPh sb="0" eb="2">
      <t>ギョウシュ</t>
    </rPh>
    <phoneticPr fontId="3"/>
  </si>
  <si>
    <t>平成28年</t>
    <rPh sb="0" eb="2">
      <t>ヘイセイ</t>
    </rPh>
    <rPh sb="4" eb="5">
      <t>ネン</t>
    </rPh>
    <phoneticPr fontId="3"/>
  </si>
  <si>
    <t>対前回
増減率</t>
    <rPh sb="0" eb="1">
      <t>タイ</t>
    </rPh>
    <rPh sb="1" eb="3">
      <t>ゼンカイ</t>
    </rPh>
    <rPh sb="4" eb="6">
      <t>ゾウゲン</t>
    </rPh>
    <rPh sb="6" eb="7">
      <t>リツ</t>
    </rPh>
    <phoneticPr fontId="3"/>
  </si>
  <si>
    <t>％</t>
    <phoneticPr fontId="3"/>
  </si>
  <si>
    <t>５．商業及び貿易</t>
    <rPh sb="2" eb="4">
      <t>ショウギョウ</t>
    </rPh>
    <rPh sb="4" eb="5">
      <t>オヨ</t>
    </rPh>
    <rPh sb="6" eb="8">
      <t>ボウエキ</t>
    </rPh>
    <phoneticPr fontId="3"/>
  </si>
  <si>
    <t>569 その他の各種商品（従業者50人未満）</t>
    <phoneticPr fontId="3"/>
  </si>
  <si>
    <t>各年6月1日現在</t>
    <phoneticPr fontId="3"/>
  </si>
  <si>
    <t>令和3年</t>
    <rPh sb="0" eb="2">
      <t>レイワ</t>
    </rPh>
    <rPh sb="3" eb="4">
      <t>ネン</t>
    </rPh>
    <phoneticPr fontId="3"/>
  </si>
  <si>
    <t>　Ａ．経済センサス</t>
    <rPh sb="3" eb="5">
      <t>ケイザイ</t>
    </rPh>
    <phoneticPr fontId="3"/>
  </si>
  <si>
    <t>資料：総務省、経済産業省「経済センサス－活動調査」</t>
    <rPh sb="13" eb="15">
      <t>ケイザイ</t>
    </rPh>
    <rPh sb="20" eb="24">
      <t>カツドウチョウサ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</si>
</sst>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&quot;0.0"/>
    <numFmt numFmtId="177" formatCode="#,##0;&quot;△&quot;#,##0"/>
    <numFmt numFmtId="178" formatCode="&quot;r&quot;#,##0.0%;&quot;r△&quot;#,##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SimSun-ExtB"/>
      <family val="3"/>
      <charset val="134"/>
    </font>
    <font>
      <sz val="8"/>
      <name val="ＭＳ 明朝"/>
      <family val="1"/>
      <charset val="128"/>
    </font>
    <font>
      <sz val="9"/>
      <name val="HG明朝B"/>
      <family val="1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49" fontId="12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/>
    <xf numFmtId="176" fontId="13" fillId="0" borderId="4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176" fontId="13" fillId="0" borderId="3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12" xfId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2" fillId="0" borderId="12" xfId="1" applyFont="1" applyFill="1" applyBorder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2" fillId="0" borderId="2" xfId="0" applyFont="1" applyFill="1" applyBorder="1"/>
    <xf numFmtId="0" fontId="2" fillId="0" borderId="13" xfId="1" applyFont="1" applyFill="1" applyBorder="1">
      <alignment vertical="center"/>
    </xf>
    <xf numFmtId="0" fontId="2" fillId="0" borderId="2" xfId="1" applyFont="1" applyFill="1" applyBorder="1" applyAlignment="1">
      <alignment horizontal="right"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K33" sqref="K33"/>
    </sheetView>
  </sheetViews>
  <sheetFormatPr defaultColWidth="12.625" defaultRowHeight="11.25" customHeight="1"/>
  <cols>
    <col min="1" max="2" width="1.25" style="5" customWidth="1"/>
    <col min="3" max="3" width="34.625" style="23" customWidth="1"/>
    <col min="4" max="4" width="7.125" style="23" customWidth="1"/>
    <col min="5" max="5" width="5.125" style="24" customWidth="1"/>
    <col min="6" max="6" width="6.125" style="5" customWidth="1"/>
    <col min="7" max="7" width="7.125" style="5" customWidth="1"/>
    <col min="8" max="8" width="5.125" style="5" customWidth="1"/>
    <col min="9" max="9" width="6.125" style="5" customWidth="1"/>
    <col min="10" max="16384" width="12.625" style="5"/>
  </cols>
  <sheetData>
    <row r="1" spans="1:10" s="1" customFormat="1" ht="21" customHeight="1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10" s="2" customFormat="1" ht="15" customHeight="1">
      <c r="A2" s="33" t="s">
        <v>66</v>
      </c>
      <c r="B2" s="33"/>
      <c r="C2" s="33"/>
      <c r="D2" s="33"/>
      <c r="E2" s="33"/>
      <c r="F2" s="33"/>
      <c r="G2" s="33"/>
      <c r="H2" s="33"/>
      <c r="I2" s="33"/>
    </row>
    <row r="3" spans="1:10" s="3" customFormat="1" ht="15" customHeight="1">
      <c r="A3" s="35" t="s">
        <v>57</v>
      </c>
      <c r="B3" s="35"/>
      <c r="C3" s="35"/>
      <c r="D3" s="35"/>
      <c r="E3" s="35"/>
      <c r="F3" s="35"/>
      <c r="G3" s="35"/>
      <c r="H3" s="35"/>
      <c r="I3" s="35"/>
    </row>
    <row r="4" spans="1:10" s="4" customFormat="1" ht="15" customHeight="1" thickBot="1">
      <c r="A4" s="44" t="s">
        <v>64</v>
      </c>
      <c r="B4" s="44"/>
      <c r="C4" s="44"/>
      <c r="D4" s="44"/>
      <c r="E4" s="44"/>
      <c r="F4" s="44"/>
      <c r="G4" s="44"/>
      <c r="H4" s="44"/>
      <c r="I4" s="44"/>
    </row>
    <row r="5" spans="1:10" ht="12" customHeight="1">
      <c r="A5" s="37" t="s">
        <v>58</v>
      </c>
      <c r="B5" s="37"/>
      <c r="C5" s="38"/>
      <c r="D5" s="41" t="s">
        <v>59</v>
      </c>
      <c r="E5" s="42"/>
      <c r="F5" s="43"/>
      <c r="G5" s="41" t="s">
        <v>65</v>
      </c>
      <c r="H5" s="42"/>
      <c r="I5" s="42"/>
    </row>
    <row r="6" spans="1:10" ht="24" customHeight="1">
      <c r="A6" s="39"/>
      <c r="B6" s="39"/>
      <c r="C6" s="40"/>
      <c r="D6" s="7" t="s">
        <v>56</v>
      </c>
      <c r="E6" s="6" t="s">
        <v>55</v>
      </c>
      <c r="F6" s="7" t="s">
        <v>60</v>
      </c>
      <c r="G6" s="7" t="s">
        <v>56</v>
      </c>
      <c r="H6" s="8" t="s">
        <v>55</v>
      </c>
      <c r="I6" s="9" t="s">
        <v>60</v>
      </c>
    </row>
    <row r="7" spans="1:10" s="10" customFormat="1" ht="9" customHeight="1">
      <c r="C7" s="11"/>
      <c r="D7" s="12" t="s">
        <v>54</v>
      </c>
      <c r="E7" s="13" t="s">
        <v>53</v>
      </c>
      <c r="F7" s="12" t="s">
        <v>53</v>
      </c>
      <c r="G7" s="12" t="s">
        <v>54</v>
      </c>
      <c r="H7" s="13" t="s">
        <v>53</v>
      </c>
      <c r="I7" s="12" t="s">
        <v>61</v>
      </c>
      <c r="J7" s="14"/>
    </row>
    <row r="8" spans="1:10" ht="11.25" customHeight="1">
      <c r="A8" s="15" t="s">
        <v>52</v>
      </c>
      <c r="C8" s="16"/>
      <c r="D8" s="27">
        <v>691647</v>
      </c>
      <c r="E8" s="25">
        <v>100</v>
      </c>
      <c r="F8" s="26">
        <v>9.1111735122071309</v>
      </c>
      <c r="G8" s="27">
        <v>479006</v>
      </c>
      <c r="H8" s="25">
        <v>100</v>
      </c>
      <c r="I8" s="26">
        <f>(G8/D8-1)*100</f>
        <v>-30.744151279482168</v>
      </c>
      <c r="J8" s="14"/>
    </row>
    <row r="9" spans="1:10" ht="11.25" customHeight="1">
      <c r="B9" s="15" t="s">
        <v>51</v>
      </c>
      <c r="C9" s="16"/>
      <c r="D9" s="27">
        <v>272112</v>
      </c>
      <c r="E9" s="25">
        <v>39.342612633323064</v>
      </c>
      <c r="F9" s="28">
        <v>7.1851452115444516</v>
      </c>
      <c r="G9" s="27">
        <v>246602</v>
      </c>
      <c r="H9" s="25">
        <f>G9/$G$8*100</f>
        <v>51.482027365001692</v>
      </c>
      <c r="I9" s="26">
        <f t="shared" ref="I9:I60" si="0">(G9/D9-1)*100</f>
        <v>-9.3748162521314793</v>
      </c>
      <c r="J9" s="17"/>
    </row>
    <row r="10" spans="1:10" ht="11.25" customHeight="1">
      <c r="C10" s="16" t="s">
        <v>50</v>
      </c>
      <c r="D10" s="30">
        <v>4877</v>
      </c>
      <c r="E10" s="29">
        <v>0.70512848317132903</v>
      </c>
      <c r="F10" s="28">
        <v>23.312262958280655</v>
      </c>
      <c r="G10" s="30">
        <v>4618</v>
      </c>
      <c r="H10" s="25">
        <f t="shared" ref="H10:H60" si="1">G10/$G$8*100</f>
        <v>0.96407978188164656</v>
      </c>
      <c r="I10" s="26">
        <f t="shared" si="0"/>
        <v>-5.3106417879844159</v>
      </c>
      <c r="J10" s="17"/>
    </row>
    <row r="11" spans="1:10" ht="11.25" customHeight="1">
      <c r="C11" s="16" t="s">
        <v>49</v>
      </c>
      <c r="D11" s="30" t="s">
        <v>27</v>
      </c>
      <c r="E11" s="29" t="s">
        <v>27</v>
      </c>
      <c r="F11" s="28" t="s">
        <v>27</v>
      </c>
      <c r="G11" s="31" t="s">
        <v>48</v>
      </c>
      <c r="H11" s="31" t="s">
        <v>48</v>
      </c>
      <c r="I11" s="31" t="s">
        <v>48</v>
      </c>
      <c r="J11" s="17"/>
    </row>
    <row r="12" spans="1:10" ht="11.25" customHeight="1">
      <c r="C12" s="16" t="s">
        <v>47</v>
      </c>
      <c r="D12" s="30">
        <v>3559</v>
      </c>
      <c r="E12" s="29">
        <v>0.51456884798170166</v>
      </c>
      <c r="F12" s="28">
        <v>53.207059836418438</v>
      </c>
      <c r="G12" s="30">
        <v>2838</v>
      </c>
      <c r="H12" s="25">
        <f t="shared" si="1"/>
        <v>0.59247692095714877</v>
      </c>
      <c r="I12" s="26">
        <f t="shared" si="0"/>
        <v>-20.258499578533296</v>
      </c>
      <c r="J12" s="17"/>
    </row>
    <row r="13" spans="1:10" ht="11.25" customHeight="1">
      <c r="C13" s="16" t="s">
        <v>46</v>
      </c>
      <c r="D13" s="30" t="s">
        <v>27</v>
      </c>
      <c r="E13" s="29" t="s">
        <v>27</v>
      </c>
      <c r="F13" s="28" t="s">
        <v>27</v>
      </c>
      <c r="G13" s="30">
        <v>602</v>
      </c>
      <c r="H13" s="25">
        <f t="shared" si="1"/>
        <v>0.12567692262727398</v>
      </c>
      <c r="I13" s="30" t="s">
        <v>27</v>
      </c>
      <c r="J13" s="14"/>
    </row>
    <row r="14" spans="1:10" ht="11.25" customHeight="1">
      <c r="C14" s="16" t="s">
        <v>45</v>
      </c>
      <c r="D14" s="30">
        <v>61883</v>
      </c>
      <c r="E14" s="29">
        <v>8.9471941611833774</v>
      </c>
      <c r="F14" s="28">
        <v>-4.1465303593556371</v>
      </c>
      <c r="G14" s="30">
        <v>58140</v>
      </c>
      <c r="H14" s="25">
        <f t="shared" si="1"/>
        <v>12.137635019185563</v>
      </c>
      <c r="I14" s="26">
        <f t="shared" si="0"/>
        <v>-6.0485108996008563</v>
      </c>
      <c r="J14" s="14"/>
    </row>
    <row r="15" spans="1:10" ht="11.25" customHeight="1">
      <c r="C15" s="16" t="s">
        <v>44</v>
      </c>
      <c r="D15" s="30">
        <v>32989</v>
      </c>
      <c r="E15" s="29">
        <v>4.7696295942872595</v>
      </c>
      <c r="F15" s="28">
        <v>1.295790217090925</v>
      </c>
      <c r="G15" s="30">
        <v>19957</v>
      </c>
      <c r="H15" s="25">
        <f t="shared" si="1"/>
        <v>4.1663361210506764</v>
      </c>
      <c r="I15" s="26">
        <f t="shared" si="0"/>
        <v>-39.504077116614631</v>
      </c>
      <c r="J15" s="14"/>
    </row>
    <row r="16" spans="1:10" ht="11.25" customHeight="1">
      <c r="C16" s="16" t="s">
        <v>43</v>
      </c>
      <c r="D16" s="30">
        <v>22899</v>
      </c>
      <c r="E16" s="29">
        <v>3.3107929333894317</v>
      </c>
      <c r="F16" s="28">
        <v>5.1377410468319624</v>
      </c>
      <c r="G16" s="30">
        <v>20828</v>
      </c>
      <c r="H16" s="25">
        <f t="shared" si="1"/>
        <v>4.348171004121034</v>
      </c>
      <c r="I16" s="26">
        <f t="shared" si="0"/>
        <v>-9.0440630595222444</v>
      </c>
      <c r="J16" s="14"/>
    </row>
    <row r="17" spans="2:10" ht="11.25" customHeight="1">
      <c r="C17" s="16" t="s">
        <v>42</v>
      </c>
      <c r="D17" s="30">
        <v>5214</v>
      </c>
      <c r="E17" s="29">
        <v>0.75385276015077052</v>
      </c>
      <c r="F17" s="28">
        <v>-35.076578259245423</v>
      </c>
      <c r="G17" s="30">
        <v>9068</v>
      </c>
      <c r="H17" s="25">
        <f t="shared" si="1"/>
        <v>1.8930869341928911</v>
      </c>
      <c r="I17" s="26">
        <f t="shared" si="0"/>
        <v>73.916378979670114</v>
      </c>
      <c r="J17" s="14"/>
    </row>
    <row r="18" spans="2:10" ht="11.25" customHeight="1">
      <c r="C18" s="16" t="s">
        <v>41</v>
      </c>
      <c r="D18" s="30">
        <v>8051</v>
      </c>
      <c r="E18" s="29">
        <v>1.1640330978085642</v>
      </c>
      <c r="F18" s="28">
        <v>12.240345740973098</v>
      </c>
      <c r="G18" s="30">
        <v>7588</v>
      </c>
      <c r="H18" s="25">
        <f t="shared" si="1"/>
        <v>1.5841137689298255</v>
      </c>
      <c r="I18" s="26">
        <f t="shared" si="0"/>
        <v>-5.750838405167058</v>
      </c>
      <c r="J18" s="17"/>
    </row>
    <row r="19" spans="2:10" ht="11.25" customHeight="1">
      <c r="C19" s="16" t="s">
        <v>40</v>
      </c>
      <c r="D19" s="30">
        <v>7152</v>
      </c>
      <c r="E19" s="29">
        <v>1.0340534983886289</v>
      </c>
      <c r="F19" s="28">
        <v>55.410691003911353</v>
      </c>
      <c r="G19" s="30">
        <v>5185</v>
      </c>
      <c r="H19" s="25">
        <f t="shared" si="1"/>
        <v>1.0824499066817534</v>
      </c>
      <c r="I19" s="26">
        <f t="shared" si="0"/>
        <v>-27.502796420581653</v>
      </c>
      <c r="J19" s="17"/>
    </row>
    <row r="20" spans="2:10" ht="11.25" customHeight="1">
      <c r="C20" s="16" t="s">
        <v>39</v>
      </c>
      <c r="D20" s="31" t="s">
        <v>48</v>
      </c>
      <c r="E20" s="31" t="s">
        <v>48</v>
      </c>
      <c r="F20" s="32" t="s">
        <v>48</v>
      </c>
      <c r="G20" s="30">
        <v>6837</v>
      </c>
      <c r="H20" s="25">
        <f t="shared" si="1"/>
        <v>1.4273307641240403</v>
      </c>
      <c r="I20" s="31" t="s">
        <v>48</v>
      </c>
      <c r="J20" s="17"/>
    </row>
    <row r="21" spans="2:10" ht="11.25" customHeight="1">
      <c r="C21" s="16" t="s">
        <v>38</v>
      </c>
      <c r="D21" s="30">
        <v>2126</v>
      </c>
      <c r="E21" s="29">
        <v>0.30738223400087039</v>
      </c>
      <c r="F21" s="28" t="s">
        <v>27</v>
      </c>
      <c r="G21" s="30">
        <v>1805</v>
      </c>
      <c r="H21" s="25">
        <f t="shared" si="1"/>
        <v>0.37682200222961715</v>
      </c>
      <c r="I21" s="26">
        <f t="shared" si="0"/>
        <v>-15.098777046095957</v>
      </c>
      <c r="J21" s="14"/>
    </row>
    <row r="22" spans="2:10" ht="11.25" customHeight="1">
      <c r="C22" s="16" t="s">
        <v>37</v>
      </c>
      <c r="D22" s="30">
        <v>14325</v>
      </c>
      <c r="E22" s="29">
        <v>2.0711432276869561</v>
      </c>
      <c r="F22" s="28">
        <v>37.3705408515535</v>
      </c>
      <c r="G22" s="30">
        <v>18762</v>
      </c>
      <c r="H22" s="25">
        <f t="shared" si="1"/>
        <v>3.9168611666659707</v>
      </c>
      <c r="I22" s="26">
        <f t="shared" si="0"/>
        <v>30.973821989528805</v>
      </c>
      <c r="J22" s="14"/>
    </row>
    <row r="23" spans="2:10" ht="11.25" customHeight="1">
      <c r="C23" s="16" t="s">
        <v>36</v>
      </c>
      <c r="D23" s="30">
        <v>11162</v>
      </c>
      <c r="E23" s="29">
        <v>1.6138290197167053</v>
      </c>
      <c r="F23" s="28">
        <v>28.151549942594727</v>
      </c>
      <c r="G23" s="30">
        <v>14881</v>
      </c>
      <c r="H23" s="25">
        <f t="shared" si="1"/>
        <v>3.1066416704592426</v>
      </c>
      <c r="I23" s="26">
        <f t="shared" si="0"/>
        <v>33.318401720121841</v>
      </c>
      <c r="J23" s="14"/>
    </row>
    <row r="24" spans="2:10" ht="11.25" customHeight="1">
      <c r="C24" s="16" t="s">
        <v>35</v>
      </c>
      <c r="D24" s="30">
        <v>11822</v>
      </c>
      <c r="E24" s="29">
        <v>1.70925341973579</v>
      </c>
      <c r="F24" s="28">
        <v>74.804081029129094</v>
      </c>
      <c r="G24" s="30">
        <v>11006</v>
      </c>
      <c r="H24" s="25">
        <f t="shared" si="1"/>
        <v>2.2976747681657432</v>
      </c>
      <c r="I24" s="26">
        <f t="shared" si="0"/>
        <v>-6.9023853831838959</v>
      </c>
      <c r="J24" s="14"/>
    </row>
    <row r="25" spans="2:10" ht="11.25" customHeight="1">
      <c r="C25" s="16" t="s">
        <v>34</v>
      </c>
      <c r="D25" s="30">
        <v>10268</v>
      </c>
      <c r="E25" s="29">
        <v>1.4845723324181266</v>
      </c>
      <c r="F25" s="28">
        <v>-5.1892890120036981</v>
      </c>
      <c r="G25" s="30">
        <v>10939</v>
      </c>
      <c r="H25" s="25">
        <f t="shared" si="1"/>
        <v>2.2836874694680231</v>
      </c>
      <c r="I25" s="26">
        <f t="shared" si="0"/>
        <v>6.5348656018698881</v>
      </c>
      <c r="J25" s="14"/>
    </row>
    <row r="26" spans="2:10" ht="11.25" customHeight="1">
      <c r="C26" s="16" t="s">
        <v>33</v>
      </c>
      <c r="D26" s="30">
        <v>3752</v>
      </c>
      <c r="E26" s="29">
        <v>0.54247325586607043</v>
      </c>
      <c r="F26" s="28">
        <v>-0.34528552456839634</v>
      </c>
      <c r="G26" s="30">
        <v>2700</v>
      </c>
      <c r="H26" s="25">
        <f t="shared" si="1"/>
        <v>0.56366726095288988</v>
      </c>
      <c r="I26" s="26">
        <f t="shared" si="0"/>
        <v>-28.038379530916846</v>
      </c>
      <c r="J26" s="14"/>
    </row>
    <row r="27" spans="2:10" ht="11.25" customHeight="1">
      <c r="C27" s="16" t="s">
        <v>32</v>
      </c>
      <c r="D27" s="30">
        <v>36595</v>
      </c>
      <c r="E27" s="29">
        <v>5.2909938162097134</v>
      </c>
      <c r="F27" s="28">
        <v>10.515507504605438</v>
      </c>
      <c r="G27" s="30">
        <v>36620</v>
      </c>
      <c r="H27" s="25">
        <f t="shared" si="1"/>
        <v>7.6449981837388252</v>
      </c>
      <c r="I27" s="26">
        <f t="shared" si="0"/>
        <v>6.8315343626168534E-2</v>
      </c>
      <c r="J27" s="17"/>
    </row>
    <row r="28" spans="2:10" ht="11.25" customHeight="1">
      <c r="C28" s="16" t="s">
        <v>31</v>
      </c>
      <c r="D28" s="30">
        <v>3363</v>
      </c>
      <c r="E28" s="29">
        <v>0.48623069282451886</v>
      </c>
      <c r="F28" s="28">
        <v>207.1232876712329</v>
      </c>
      <c r="G28" s="30">
        <v>3513</v>
      </c>
      <c r="H28" s="25">
        <f t="shared" si="1"/>
        <v>0.73339373619537118</v>
      </c>
      <c r="I28" s="26">
        <f t="shared" si="0"/>
        <v>4.4603033006244353</v>
      </c>
      <c r="J28" s="17"/>
    </row>
    <row r="29" spans="2:10" ht="11.25" customHeight="1">
      <c r="C29" s="16" t="s">
        <v>30</v>
      </c>
      <c r="D29" s="30">
        <v>29569</v>
      </c>
      <c r="E29" s="29">
        <v>4.275157703279274</v>
      </c>
      <c r="F29" s="28">
        <v>13.661349221602919</v>
      </c>
      <c r="G29" s="30">
        <v>10713</v>
      </c>
      <c r="H29" s="25">
        <f t="shared" si="1"/>
        <v>2.2365064320697443</v>
      </c>
      <c r="I29" s="26">
        <f t="shared" si="0"/>
        <v>-63.769488315465516</v>
      </c>
    </row>
    <row r="30" spans="2:10" ht="11.25" customHeight="1">
      <c r="C30" s="16"/>
      <c r="D30" s="30"/>
      <c r="E30" s="29"/>
      <c r="F30" s="28"/>
      <c r="G30" s="30"/>
      <c r="H30" s="25"/>
      <c r="I30" s="26"/>
    </row>
    <row r="31" spans="2:10" ht="11.25" customHeight="1">
      <c r="B31" s="15" t="s">
        <v>29</v>
      </c>
      <c r="C31" s="16"/>
      <c r="D31" s="27">
        <v>419535</v>
      </c>
      <c r="E31" s="25">
        <v>60.657387366676929</v>
      </c>
      <c r="F31" s="26">
        <v>10.39784643480229</v>
      </c>
      <c r="G31" s="27">
        <v>232404</v>
      </c>
      <c r="H31" s="25">
        <f t="shared" si="1"/>
        <v>48.517972634998308</v>
      </c>
      <c r="I31" s="26">
        <f t="shared" si="0"/>
        <v>-44.604383424505698</v>
      </c>
    </row>
    <row r="32" spans="2:10" ht="11.25" customHeight="1">
      <c r="C32" s="16" t="s">
        <v>28</v>
      </c>
      <c r="D32" s="30">
        <v>10628</v>
      </c>
      <c r="E32" s="29">
        <v>1.5366220051558093</v>
      </c>
      <c r="F32" s="28" t="s">
        <v>27</v>
      </c>
      <c r="G32" s="30">
        <v>13600</v>
      </c>
      <c r="H32" s="25">
        <f t="shared" si="1"/>
        <v>2.8392128699849271</v>
      </c>
      <c r="I32" s="26">
        <f t="shared" si="0"/>
        <v>27.963869025216415</v>
      </c>
    </row>
    <row r="33" spans="3:9" ht="11.25" customHeight="1">
      <c r="C33" s="16" t="s">
        <v>63</v>
      </c>
      <c r="D33" s="30">
        <v>321</v>
      </c>
      <c r="E33" s="29">
        <v>0</v>
      </c>
      <c r="F33" s="28" t="s">
        <v>27</v>
      </c>
      <c r="G33" s="30">
        <v>1034</v>
      </c>
      <c r="H33" s="25">
        <f t="shared" si="1"/>
        <v>0.21586368437973638</v>
      </c>
      <c r="I33" s="26">
        <f t="shared" si="0"/>
        <v>222.11838006230531</v>
      </c>
    </row>
    <row r="34" spans="3:9" ht="11.25" customHeight="1">
      <c r="C34" s="16" t="s">
        <v>26</v>
      </c>
      <c r="D34" s="30">
        <v>872</v>
      </c>
      <c r="E34" s="29">
        <v>0.12607587396460912</v>
      </c>
      <c r="F34" s="28">
        <v>-3.3259423503325962</v>
      </c>
      <c r="G34" s="30">
        <v>296</v>
      </c>
      <c r="H34" s="25">
        <f t="shared" si="1"/>
        <v>6.1794633052613117E-2</v>
      </c>
      <c r="I34" s="26">
        <f t="shared" si="0"/>
        <v>-66.055045871559642</v>
      </c>
    </row>
    <row r="35" spans="3:9" ht="11.25" customHeight="1">
      <c r="C35" s="16" t="s">
        <v>25</v>
      </c>
      <c r="D35" s="30">
        <v>1774</v>
      </c>
      <c r="E35" s="29">
        <v>0.25648922065735846</v>
      </c>
      <c r="F35" s="28">
        <v>-34.922964049889956</v>
      </c>
      <c r="G35" s="30">
        <v>1214</v>
      </c>
      <c r="H35" s="25">
        <f t="shared" si="1"/>
        <v>0.25344150177659569</v>
      </c>
      <c r="I35" s="26">
        <f t="shared" si="0"/>
        <v>-31.567080045095828</v>
      </c>
    </row>
    <row r="36" spans="3:9" ht="11.25" customHeight="1">
      <c r="C36" s="16" t="s">
        <v>24</v>
      </c>
      <c r="D36" s="30">
        <v>18403</v>
      </c>
      <c r="E36" s="29">
        <v>2.6607503538654833</v>
      </c>
      <c r="F36" s="28">
        <v>147.02013422818791</v>
      </c>
      <c r="G36" s="30">
        <v>7670</v>
      </c>
      <c r="H36" s="25">
        <f t="shared" si="1"/>
        <v>1.6012325524106168</v>
      </c>
      <c r="I36" s="26">
        <f t="shared" si="0"/>
        <v>-58.322012715318159</v>
      </c>
    </row>
    <row r="37" spans="3:9" ht="11.25" customHeight="1">
      <c r="C37" s="16" t="s">
        <v>23</v>
      </c>
      <c r="D37" s="30">
        <v>1155</v>
      </c>
      <c r="E37" s="29">
        <v>0.16699270003339853</v>
      </c>
      <c r="F37" s="28">
        <v>2.3936170212765973</v>
      </c>
      <c r="G37" s="30">
        <v>1135</v>
      </c>
      <c r="H37" s="25">
        <f t="shared" si="1"/>
        <v>0.23694901525241857</v>
      </c>
      <c r="I37" s="26">
        <f t="shared" si="0"/>
        <v>-1.7316017316017285</v>
      </c>
    </row>
    <row r="38" spans="3:9" ht="11.25" customHeight="1">
      <c r="C38" s="16" t="s">
        <v>22</v>
      </c>
      <c r="D38" s="30">
        <v>5389</v>
      </c>
      <c r="E38" s="29">
        <v>0.77915468439825519</v>
      </c>
      <c r="F38" s="28">
        <v>2.2774720060732534</v>
      </c>
      <c r="G38" s="30">
        <v>4404</v>
      </c>
      <c r="H38" s="25">
        <f t="shared" si="1"/>
        <v>0.91940393230982487</v>
      </c>
      <c r="I38" s="26">
        <f t="shared" si="0"/>
        <v>-18.277973650027835</v>
      </c>
    </row>
    <row r="39" spans="3:9" ht="11.25" customHeight="1">
      <c r="C39" s="16" t="s">
        <v>21</v>
      </c>
      <c r="D39" s="30">
        <v>46761</v>
      </c>
      <c r="E39" s="29">
        <v>6.7608187413521632</v>
      </c>
      <c r="F39" s="28">
        <v>18.523306212455324</v>
      </c>
      <c r="G39" s="30">
        <v>51113</v>
      </c>
      <c r="H39" s="25">
        <f t="shared" si="1"/>
        <v>10.670638781142616</v>
      </c>
      <c r="I39" s="26">
        <f t="shared" si="0"/>
        <v>9.306901050020322</v>
      </c>
    </row>
    <row r="40" spans="3:9" ht="11.25" customHeight="1">
      <c r="C40" s="16" t="s">
        <v>20</v>
      </c>
      <c r="D40" s="30">
        <v>744</v>
      </c>
      <c r="E40" s="29">
        <v>0.1075693236578775</v>
      </c>
      <c r="F40" s="28">
        <v>-30.79069767441861</v>
      </c>
      <c r="G40" s="30">
        <v>338</v>
      </c>
      <c r="H40" s="25">
        <f t="shared" si="1"/>
        <v>7.056279044521363E-2</v>
      </c>
      <c r="I40" s="26">
        <f t="shared" si="0"/>
        <v>-54.569892473118273</v>
      </c>
    </row>
    <row r="41" spans="3:9" ht="11.25" customHeight="1">
      <c r="C41" s="16" t="s">
        <v>19</v>
      </c>
      <c r="D41" s="30">
        <v>668</v>
      </c>
      <c r="E41" s="29">
        <v>9.6581059413255607E-2</v>
      </c>
      <c r="F41" s="28">
        <v>6.369426751592357</v>
      </c>
      <c r="G41" s="30">
        <v>970</v>
      </c>
      <c r="H41" s="25">
        <f t="shared" si="1"/>
        <v>0.20250268263863083</v>
      </c>
      <c r="I41" s="26">
        <f t="shared" si="0"/>
        <v>45.209580838323362</v>
      </c>
    </row>
    <row r="42" spans="3:9" ht="11.25" customHeight="1">
      <c r="C42" s="16" t="s">
        <v>18</v>
      </c>
      <c r="D42" s="30">
        <v>775</v>
      </c>
      <c r="E42" s="29">
        <v>0.11205137881028908</v>
      </c>
      <c r="F42" s="28">
        <v>-11.327231121281471</v>
      </c>
      <c r="G42" s="30">
        <v>338</v>
      </c>
      <c r="H42" s="25">
        <f t="shared" si="1"/>
        <v>7.056279044521363E-2</v>
      </c>
      <c r="I42" s="26">
        <f t="shared" si="0"/>
        <v>-56.387096774193544</v>
      </c>
    </row>
    <row r="43" spans="3:9" ht="11.25" customHeight="1">
      <c r="C43" s="16" t="s">
        <v>17</v>
      </c>
      <c r="D43" s="30">
        <v>3102</v>
      </c>
      <c r="E43" s="29">
        <v>0.44849468008969895</v>
      </c>
      <c r="F43" s="28">
        <v>21.790341578327443</v>
      </c>
      <c r="G43" s="30">
        <v>1514</v>
      </c>
      <c r="H43" s="25">
        <f t="shared" si="1"/>
        <v>0.31607119743802792</v>
      </c>
      <c r="I43" s="26">
        <f t="shared" si="0"/>
        <v>-51.192778852353314</v>
      </c>
    </row>
    <row r="44" spans="3:9" ht="11.25" customHeight="1">
      <c r="C44" s="16" t="s">
        <v>16</v>
      </c>
      <c r="D44" s="30">
        <v>4102</v>
      </c>
      <c r="E44" s="29">
        <v>0.59307710436103966</v>
      </c>
      <c r="F44" s="28">
        <v>17.434869739478955</v>
      </c>
      <c r="G44" s="30">
        <v>2821</v>
      </c>
      <c r="H44" s="25">
        <f t="shared" si="1"/>
        <v>0.58892790486966762</v>
      </c>
      <c r="I44" s="26">
        <f t="shared" si="0"/>
        <v>-31.228668941979521</v>
      </c>
    </row>
    <row r="45" spans="3:9" ht="11.25" customHeight="1">
      <c r="C45" s="16" t="s">
        <v>15</v>
      </c>
      <c r="D45" s="30">
        <v>21388</v>
      </c>
      <c r="E45" s="29">
        <v>3.0923288903154353</v>
      </c>
      <c r="F45" s="28">
        <v>26.63864053525964</v>
      </c>
      <c r="G45" s="30">
        <v>17287</v>
      </c>
      <c r="H45" s="25">
        <f t="shared" si="1"/>
        <v>3.6089318296639292</v>
      </c>
      <c r="I45" s="26">
        <f t="shared" si="0"/>
        <v>-19.174303347671596</v>
      </c>
    </row>
    <row r="46" spans="3:9" ht="11.25" customHeight="1">
      <c r="C46" s="16" t="s">
        <v>14</v>
      </c>
      <c r="D46" s="30">
        <v>33206</v>
      </c>
      <c r="E46" s="29">
        <v>4.8010039803541407</v>
      </c>
      <c r="F46" s="28">
        <v>8.7188553842124179</v>
      </c>
      <c r="G46" s="30">
        <v>34335</v>
      </c>
      <c r="H46" s="25">
        <f t="shared" si="1"/>
        <v>7.1679686684509178</v>
      </c>
      <c r="I46" s="26">
        <f t="shared" si="0"/>
        <v>3.3999879539842182</v>
      </c>
    </row>
    <row r="47" spans="3:9" ht="11.25" customHeight="1">
      <c r="C47" s="16" t="s">
        <v>13</v>
      </c>
      <c r="D47" s="30">
        <v>97</v>
      </c>
      <c r="E47" s="29">
        <v>0</v>
      </c>
      <c r="F47" s="28">
        <v>12.79069767441861</v>
      </c>
      <c r="G47" s="30">
        <v>28</v>
      </c>
      <c r="H47" s="25">
        <f t="shared" si="1"/>
        <v>5.8454382617336735E-3</v>
      </c>
      <c r="I47" s="26">
        <f t="shared" si="0"/>
        <v>-71.134020618556704</v>
      </c>
    </row>
    <row r="48" spans="3:9" ht="11.25" customHeight="1">
      <c r="C48" s="16" t="s">
        <v>12</v>
      </c>
      <c r="D48" s="30">
        <v>14567</v>
      </c>
      <c r="E48" s="29">
        <v>2.1061321743606207</v>
      </c>
      <c r="F48" s="28">
        <v>14.945158999447642</v>
      </c>
      <c r="G48" s="30">
        <v>13834</v>
      </c>
      <c r="H48" s="25">
        <f t="shared" si="1"/>
        <v>2.8880640326008442</v>
      </c>
      <c r="I48" s="26">
        <f t="shared" si="0"/>
        <v>-5.0319214663280043</v>
      </c>
    </row>
    <row r="49" spans="1:9" ht="11.25" customHeight="1">
      <c r="C49" s="16" t="s">
        <v>11</v>
      </c>
      <c r="D49" s="30">
        <v>1767</v>
      </c>
      <c r="E49" s="29">
        <v>0.25547714368745905</v>
      </c>
      <c r="F49" s="28">
        <v>10.78369905956113</v>
      </c>
      <c r="G49" s="30">
        <v>1623</v>
      </c>
      <c r="H49" s="25">
        <f t="shared" si="1"/>
        <v>0.33882665352834829</v>
      </c>
      <c r="I49" s="26">
        <f t="shared" si="0"/>
        <v>-8.1494057724957543</v>
      </c>
    </row>
    <row r="50" spans="1:9" ht="11.25" customHeight="1">
      <c r="C50" s="16" t="s">
        <v>10</v>
      </c>
      <c r="D50" s="30">
        <v>699</v>
      </c>
      <c r="E50" s="29">
        <v>0.10106311456566718</v>
      </c>
      <c r="F50" s="28">
        <v>-26.806282722513089</v>
      </c>
      <c r="G50" s="30">
        <v>839</v>
      </c>
      <c r="H50" s="25">
        <f t="shared" si="1"/>
        <v>0.17515438219980545</v>
      </c>
      <c r="I50" s="26">
        <f t="shared" si="0"/>
        <v>20.028612303290405</v>
      </c>
    </row>
    <row r="51" spans="1:9" ht="11.25" customHeight="1">
      <c r="C51" s="16" t="s">
        <v>9</v>
      </c>
      <c r="D51" s="30">
        <v>24974</v>
      </c>
      <c r="E51" s="29">
        <v>3.610801463752463</v>
      </c>
      <c r="F51" s="28">
        <v>27.914361811104285</v>
      </c>
      <c r="G51" s="30">
        <v>22732</v>
      </c>
      <c r="H51" s="25">
        <f t="shared" si="1"/>
        <v>4.7456608059189245</v>
      </c>
      <c r="I51" s="26">
        <f t="shared" si="0"/>
        <v>-8.9773364298870835</v>
      </c>
    </row>
    <row r="52" spans="1:9" ht="11.25" customHeight="1">
      <c r="C52" s="16" t="s">
        <v>8</v>
      </c>
      <c r="D52" s="30">
        <v>681</v>
      </c>
      <c r="E52" s="29">
        <v>9.8460630928783044E-2</v>
      </c>
      <c r="F52" s="28">
        <v>44.585987261146499</v>
      </c>
      <c r="G52" s="30">
        <v>412</v>
      </c>
      <c r="H52" s="25">
        <f t="shared" si="1"/>
        <v>8.6011448708366911E-2</v>
      </c>
      <c r="I52" s="26">
        <f t="shared" si="0"/>
        <v>-39.500734214390597</v>
      </c>
    </row>
    <row r="53" spans="1:9" ht="11.25" customHeight="1">
      <c r="C53" s="16" t="s">
        <v>7</v>
      </c>
      <c r="D53" s="30">
        <v>23311</v>
      </c>
      <c r="E53" s="29">
        <v>3.3703608921892241</v>
      </c>
      <c r="F53" s="28">
        <v>-30.825840529392565</v>
      </c>
      <c r="G53" s="30">
        <v>17281</v>
      </c>
      <c r="H53" s="25">
        <f t="shared" si="1"/>
        <v>3.6076792357507008</v>
      </c>
      <c r="I53" s="26">
        <f t="shared" si="0"/>
        <v>-25.867616146883442</v>
      </c>
    </row>
    <row r="54" spans="1:9" ht="11.25" customHeight="1">
      <c r="C54" s="16" t="s">
        <v>6</v>
      </c>
      <c r="D54" s="30">
        <v>4230</v>
      </c>
      <c r="E54" s="29">
        <v>0.61158365466777131</v>
      </c>
      <c r="F54" s="28">
        <v>17.69616026711185</v>
      </c>
      <c r="G54" s="30">
        <v>3126</v>
      </c>
      <c r="H54" s="25">
        <f t="shared" si="1"/>
        <v>0.65260142879212368</v>
      </c>
      <c r="I54" s="26">
        <f t="shared" si="0"/>
        <v>-26.09929078014185</v>
      </c>
    </row>
    <row r="55" spans="1:9" ht="11.25" customHeight="1">
      <c r="C55" s="16" t="s">
        <v>5</v>
      </c>
      <c r="D55" s="30">
        <v>4391</v>
      </c>
      <c r="E55" s="29">
        <v>0.63486142497545706</v>
      </c>
      <c r="F55" s="28">
        <v>54.0161346895826</v>
      </c>
      <c r="G55" s="30">
        <v>4584</v>
      </c>
      <c r="H55" s="25">
        <f t="shared" si="1"/>
        <v>0.95698174970668426</v>
      </c>
      <c r="I55" s="26">
        <f t="shared" si="0"/>
        <v>4.3953541334547985</v>
      </c>
    </row>
    <row r="56" spans="1:9" ht="11.25" customHeight="1">
      <c r="C56" s="16" t="s">
        <v>4</v>
      </c>
      <c r="D56" s="30">
        <v>1622</v>
      </c>
      <c r="E56" s="29">
        <v>0.23451269216811466</v>
      </c>
      <c r="F56" s="28">
        <v>25.54179566563468</v>
      </c>
      <c r="G56" s="30">
        <v>1395</v>
      </c>
      <c r="H56" s="25">
        <f t="shared" si="1"/>
        <v>0.29122808482565982</v>
      </c>
      <c r="I56" s="26">
        <f t="shared" si="0"/>
        <v>-13.995067817509243</v>
      </c>
    </row>
    <row r="57" spans="1:9" ht="11.25" customHeight="1">
      <c r="C57" s="16" t="s">
        <v>3</v>
      </c>
      <c r="D57" s="30">
        <v>15063</v>
      </c>
      <c r="E57" s="29">
        <v>2.1778450567992054</v>
      </c>
      <c r="F57" s="28">
        <v>2.9667099596691457</v>
      </c>
      <c r="G57" s="30">
        <v>13692</v>
      </c>
      <c r="H57" s="25">
        <f t="shared" si="1"/>
        <v>2.8584193099877662</v>
      </c>
      <c r="I57" s="26">
        <f t="shared" si="0"/>
        <v>-9.101772555267873</v>
      </c>
    </row>
    <row r="58" spans="1:9" ht="11.25" customHeight="1">
      <c r="C58" s="16" t="s">
        <v>2</v>
      </c>
      <c r="D58" s="30">
        <v>176874</v>
      </c>
      <c r="E58" s="29">
        <v>25.572871710569117</v>
      </c>
      <c r="F58" s="28">
        <v>22.330499975793117</v>
      </c>
      <c r="G58" s="30">
        <v>10551</v>
      </c>
      <c r="H58" s="25">
        <f t="shared" si="1"/>
        <v>2.2026863964125711</v>
      </c>
      <c r="I58" s="26">
        <f t="shared" si="0"/>
        <v>-94.034736592150352</v>
      </c>
    </row>
    <row r="59" spans="1:9" ht="11.25" customHeight="1">
      <c r="C59" s="16" t="s">
        <v>1</v>
      </c>
      <c r="D59" s="30">
        <v>800</v>
      </c>
      <c r="E59" s="29">
        <v>0.11566593941707258</v>
      </c>
      <c r="F59" s="28">
        <v>12.676056338028175</v>
      </c>
      <c r="G59" s="30">
        <v>2534</v>
      </c>
      <c r="H59" s="25">
        <f t="shared" si="1"/>
        <v>0.52901216268689744</v>
      </c>
      <c r="I59" s="26">
        <f t="shared" si="0"/>
        <v>216.75</v>
      </c>
    </row>
    <row r="60" spans="1:9" ht="11.25" customHeight="1">
      <c r="C60" s="16" t="s">
        <v>0</v>
      </c>
      <c r="D60" s="30">
        <v>1170</v>
      </c>
      <c r="E60" s="29">
        <v>0.16916143639746864</v>
      </c>
      <c r="F60" s="28">
        <v>-14.473684210526315</v>
      </c>
      <c r="G60" s="30">
        <v>1706</v>
      </c>
      <c r="H60" s="25">
        <f t="shared" si="1"/>
        <v>0.35615420266134457</v>
      </c>
      <c r="I60" s="26">
        <f t="shared" si="0"/>
        <v>45.811965811965806</v>
      </c>
    </row>
    <row r="61" spans="1:9" ht="9" customHeight="1" thickBot="1">
      <c r="A61" s="18"/>
      <c r="B61" s="18"/>
      <c r="C61" s="19"/>
      <c r="D61" s="22"/>
      <c r="E61" s="21"/>
      <c r="F61" s="20"/>
      <c r="G61" s="22"/>
      <c r="H61" s="21"/>
      <c r="I61" s="20"/>
    </row>
    <row r="62" spans="1:9" ht="15" customHeight="1">
      <c r="A62" s="36" t="s">
        <v>67</v>
      </c>
      <c r="B62" s="36"/>
      <c r="C62" s="36"/>
      <c r="D62" s="36"/>
      <c r="E62" s="36"/>
      <c r="F62" s="36"/>
      <c r="G62" s="36"/>
      <c r="H62" s="36"/>
      <c r="I62" s="36"/>
    </row>
  </sheetData>
  <mergeCells count="8">
    <mergeCell ref="A2:I2"/>
    <mergeCell ref="A1:I1"/>
    <mergeCell ref="A3:I3"/>
    <mergeCell ref="A62:I62"/>
    <mergeCell ref="A5:C6"/>
    <mergeCell ref="D5:F5"/>
    <mergeCell ref="A4:I4"/>
    <mergeCell ref="G5:I5"/>
  </mergeCells>
  <phoneticPr fontId="3"/>
  <pageMargins left="0.59055118110236227" right="0.39370078740157483" top="0.59055118110236227" bottom="0.19685039370078741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05-A-06</vt:lpstr>
      <vt:lpstr>'05-A-06'!Print_Area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大野真</dc:creator>
  <cp:lastModifiedBy>admin</cp:lastModifiedBy>
  <cp:lastPrinted>2022-01-27T04:48:39Z</cp:lastPrinted>
  <dcterms:created xsi:type="dcterms:W3CDTF">2017-06-19T05:47:31Z</dcterms:created>
  <dcterms:modified xsi:type="dcterms:W3CDTF">2025-03-13T05:40:27Z</dcterms:modified>
</cp:coreProperties>
</file>