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2\政策経営課外付hdd2\02　統計\01_統計調査\02_市統計\04_佐世保市統計書\R05_佐世保市統計書（第34回）\07_作成・編纂用\01_HP掲載用\項目別リンク用\"/>
    </mc:Choice>
  </mc:AlternateContent>
  <bookViews>
    <workbookView xWindow="0" yWindow="0" windowWidth="28800" windowHeight="12210"/>
  </bookViews>
  <sheets>
    <sheet name="19-A-03" sheetId="8" r:id="rId1"/>
  </sheets>
  <definedNames>
    <definedName name="_xlnm.Print_Area" localSheetId="0">'19-A-03'!$A$1:$K$36</definedName>
  </definedNames>
  <calcPr calcId="162913" fullPrecision="0"/>
</workbook>
</file>

<file path=xl/calcChain.xml><?xml version="1.0" encoding="utf-8"?>
<calcChain xmlns="http://schemas.openxmlformats.org/spreadsheetml/2006/main">
  <c r="I30" i="8" l="1"/>
  <c r="I23" i="8"/>
  <c r="I18" i="8"/>
  <c r="I9" i="8"/>
  <c r="I7" i="8" l="1"/>
</calcChain>
</file>

<file path=xl/sharedStrings.xml><?xml version="1.0" encoding="utf-8"?>
<sst xmlns="http://schemas.openxmlformats.org/spreadsheetml/2006/main" count="43" uniqueCount="34">
  <si>
    <t>対前年比</t>
    <rPh sb="0" eb="1">
      <t>タイ</t>
    </rPh>
    <rPh sb="1" eb="4">
      <t>ゼンネンヒ</t>
    </rPh>
    <phoneticPr fontId="2"/>
  </si>
  <si>
    <t>アメリカ</t>
    <phoneticPr fontId="2"/>
  </si>
  <si>
    <t>中国</t>
    <rPh sb="0" eb="2">
      <t>チュウゴク</t>
    </rPh>
    <phoneticPr fontId="2"/>
  </si>
  <si>
    <t>台湾</t>
    <rPh sb="0" eb="2">
      <t>タイワン</t>
    </rPh>
    <phoneticPr fontId="2"/>
  </si>
  <si>
    <t>香港</t>
    <rPh sb="0" eb="2">
      <t>ホンコン</t>
    </rPh>
    <phoneticPr fontId="2"/>
  </si>
  <si>
    <t>韓国</t>
    <rPh sb="0" eb="2">
      <t>カンコク</t>
    </rPh>
    <phoneticPr fontId="2"/>
  </si>
  <si>
    <t>シンガポール</t>
    <phoneticPr fontId="2"/>
  </si>
  <si>
    <t>タイ</t>
    <phoneticPr fontId="2"/>
  </si>
  <si>
    <t>その他</t>
    <rPh sb="2" eb="3">
      <t>タ</t>
    </rPh>
    <phoneticPr fontId="2"/>
  </si>
  <si>
    <t>フランス</t>
    <phoneticPr fontId="2"/>
  </si>
  <si>
    <t>イギリス</t>
    <phoneticPr fontId="2"/>
  </si>
  <si>
    <t>カナダ</t>
    <phoneticPr fontId="2"/>
  </si>
  <si>
    <t>アジア圏</t>
    <rPh sb="3" eb="4">
      <t>ケン</t>
    </rPh>
    <phoneticPr fontId="2"/>
  </si>
  <si>
    <t>ヨーロッパ圏</t>
    <rPh sb="5" eb="6">
      <t>ケン</t>
    </rPh>
    <phoneticPr fontId="2"/>
  </si>
  <si>
    <t>北アメリカ圏</t>
    <rPh sb="0" eb="1">
      <t>キタ</t>
    </rPh>
    <rPh sb="5" eb="6">
      <t>ケン</t>
    </rPh>
    <phoneticPr fontId="2"/>
  </si>
  <si>
    <t>オセアニア圏</t>
    <rPh sb="5" eb="6">
      <t>ケン</t>
    </rPh>
    <phoneticPr fontId="2"/>
  </si>
  <si>
    <t>南アメリカ圏</t>
    <rPh sb="0" eb="1">
      <t>ミナミ</t>
    </rPh>
    <rPh sb="5" eb="6">
      <t>ケン</t>
    </rPh>
    <phoneticPr fontId="2"/>
  </si>
  <si>
    <t>１９．観光</t>
    <rPh sb="3" eb="5">
      <t>カンコウ</t>
    </rPh>
    <phoneticPr fontId="3"/>
  </si>
  <si>
    <t>オーストラリア</t>
    <phoneticPr fontId="2"/>
  </si>
  <si>
    <t>資料：観光商工部観光課</t>
    <rPh sb="3" eb="5">
      <t>カンコウ</t>
    </rPh>
    <rPh sb="5" eb="7">
      <t>ショウコウ</t>
    </rPh>
    <rPh sb="7" eb="8">
      <t>ブ</t>
    </rPh>
    <rPh sb="8" eb="10">
      <t>カンコウ</t>
    </rPh>
    <rPh sb="10" eb="11">
      <t>カ</t>
    </rPh>
    <phoneticPr fontId="2"/>
  </si>
  <si>
    <t>総数</t>
    <rPh sb="0" eb="1">
      <t>ソウ</t>
    </rPh>
    <rPh sb="1" eb="2">
      <t>スウ</t>
    </rPh>
    <phoneticPr fontId="2"/>
  </si>
  <si>
    <t>人</t>
    <rPh sb="0" eb="1">
      <t>ニン</t>
    </rPh>
    <phoneticPr fontId="4"/>
  </si>
  <si>
    <t>％</t>
    <phoneticPr fontId="4"/>
  </si>
  <si>
    <t>　Ａ．観光</t>
    <rPh sb="3" eb="5">
      <t>カンコウ</t>
    </rPh>
    <phoneticPr fontId="2"/>
  </si>
  <si>
    <t>　　３．外国人宿泊者数</t>
    <rPh sb="4" eb="6">
      <t>ガイコク</t>
    </rPh>
    <rPh sb="6" eb="7">
      <t>ジン</t>
    </rPh>
    <rPh sb="7" eb="10">
      <t>シュクハクシャ</t>
    </rPh>
    <rPh sb="10" eb="11">
      <t>スウ</t>
    </rPh>
    <phoneticPr fontId="3"/>
  </si>
  <si>
    <t>国名</t>
    <rPh sb="0" eb="2">
      <t>コクメイ</t>
    </rPh>
    <phoneticPr fontId="4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</si>
  <si>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</si>
  <si>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</si>
  <si>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</si>
  <si>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</si>
  <si>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</si>
  <si>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-</t>
    <phoneticPr fontId="4"/>
  </si>
  <si>
    <t>r4,926</t>
    <phoneticPr fontId="4"/>
  </si>
  <si>
    <t xml:space="preserve">        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</si>
</sst>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"/>
  </numFmts>
  <fonts count="12">
    <font>
      <sz val="9"/>
      <color theme="1"/>
      <name val="ＭＳ 明朝"/>
      <family val="1"/>
      <charset val="128"/>
    </font>
    <font>
      <b/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HG明朝B"/>
      <family val="1"/>
      <charset val="128"/>
    </font>
    <font>
      <sz val="9"/>
      <color theme="1"/>
      <name val="SimSun-ExtB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49" fontId="5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right" vertical="center"/>
    </xf>
    <xf numFmtId="176" fontId="7" fillId="0" borderId="7" xfId="0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9" xfId="1" applyNumberFormat="1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9" xfId="1" applyNumberFormat="1" applyFont="1" applyFill="1" applyBorder="1" applyAlignment="1">
      <alignment horizontal="right" vertical="center"/>
    </xf>
    <xf numFmtId="177" fontId="10" fillId="0" borderId="0" xfId="2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horizontal="left" vertical="center"/>
    </xf>
    <xf numFmtId="49" fontId="10" fillId="0" borderId="0" xfId="2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36"/>
  <sheetViews>
    <sheetView tabSelected="1" zoomScaleNormal="100" zoomScaleSheetLayoutView="100" workbookViewId="0">
      <selection activeCell="R8" sqref="R8"/>
    </sheetView>
  </sheetViews>
  <sheetFormatPr defaultColWidth="12.83203125" defaultRowHeight="11.25" customHeight="1"/>
  <cols>
    <col min="1" max="3" width="1.83203125" style="12" customWidth="1"/>
    <col min="4" max="4" width="15.83203125" style="12" customWidth="1"/>
    <col min="5" max="10" width="12.83203125" style="27" customWidth="1"/>
    <col min="11" max="11" width="1.33203125" style="12" customWidth="1"/>
    <col min="12" max="21" width="10.1640625" style="12" customWidth="1"/>
    <col min="22" max="16384" width="12.83203125" style="12"/>
  </cols>
  <sheetData>
    <row r="1" spans="1:11" s="1" customFormat="1" ht="21" customHeight="1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s="2" customFormat="1" ht="15" customHeight="1">
      <c r="A2" s="2" t="s">
        <v>23</v>
      </c>
      <c r="E2" s="3"/>
      <c r="F2" s="3"/>
      <c r="G2" s="3"/>
      <c r="H2" s="3"/>
      <c r="I2" s="3"/>
      <c r="J2" s="3"/>
    </row>
    <row r="3" spans="1:11" s="4" customFormat="1" ht="15" customHeight="1">
      <c r="A3" s="4" t="s">
        <v>24</v>
      </c>
      <c r="E3" s="3"/>
      <c r="F3" s="3"/>
      <c r="G3" s="3"/>
      <c r="H3" s="3"/>
      <c r="I3" s="3"/>
      <c r="J3" s="3"/>
    </row>
    <row r="4" spans="1:11" s="10" customFormat="1" ht="15" customHeight="1" thickBot="1">
      <c r="A4" s="8"/>
      <c r="B4" s="8"/>
      <c r="C4" s="8"/>
      <c r="D4" s="8"/>
      <c r="E4" s="9"/>
      <c r="F4" s="9"/>
      <c r="G4" s="9"/>
      <c r="H4" s="9"/>
      <c r="I4" s="9"/>
      <c r="J4" s="29"/>
    </row>
    <row r="5" spans="1:11" ht="30" customHeight="1">
      <c r="A5" s="33" t="s">
        <v>25</v>
      </c>
      <c r="B5" s="33"/>
      <c r="C5" s="33"/>
      <c r="D5" s="34"/>
      <c r="E5" s="11" t="s">
        <v>26</v>
      </c>
      <c r="F5" s="11" t="s">
        <v>27</v>
      </c>
      <c r="G5" s="11" t="s">
        <v>28</v>
      </c>
      <c r="H5" s="11" t="s">
        <v>29</v>
      </c>
      <c r="I5" s="11" t="s">
        <v>30</v>
      </c>
      <c r="J5" s="35" t="s">
        <v>0</v>
      </c>
      <c r="K5" s="36"/>
    </row>
    <row r="6" spans="1:11" s="5" customFormat="1" ht="11.25" customHeight="1">
      <c r="D6" s="6"/>
      <c r="E6" s="13" t="s">
        <v>21</v>
      </c>
      <c r="F6" s="14" t="s">
        <v>21</v>
      </c>
      <c r="G6" s="14" t="s">
        <v>21</v>
      </c>
      <c r="H6" s="14" t="s">
        <v>21</v>
      </c>
      <c r="I6" s="15" t="s">
        <v>21</v>
      </c>
      <c r="J6" s="30" t="s">
        <v>22</v>
      </c>
    </row>
    <row r="7" spans="1:11" ht="11.25" customHeight="1">
      <c r="B7" s="7" t="s">
        <v>20</v>
      </c>
      <c r="D7" s="16"/>
      <c r="E7" s="17">
        <v>139658</v>
      </c>
      <c r="F7" s="17">
        <v>140309</v>
      </c>
      <c r="G7" s="17">
        <v>37674</v>
      </c>
      <c r="H7" s="17">
        <v>26264</v>
      </c>
      <c r="I7" s="18">
        <f>SUM(I9,I18,I23,I28,I30,I34)</f>
        <v>31496</v>
      </c>
      <c r="J7" s="22">
        <v>119.9</v>
      </c>
    </row>
    <row r="8" spans="1:11" ht="11.25" customHeight="1">
      <c r="B8" s="7"/>
      <c r="D8" s="16"/>
      <c r="E8" s="17"/>
      <c r="F8" s="17"/>
      <c r="G8" s="17"/>
      <c r="H8" s="17"/>
      <c r="I8" s="18"/>
      <c r="J8" s="19"/>
    </row>
    <row r="9" spans="1:11" ht="11.25" customHeight="1">
      <c r="C9" s="7" t="s">
        <v>12</v>
      </c>
      <c r="D9" s="16"/>
      <c r="E9" s="17">
        <v>117698</v>
      </c>
      <c r="F9" s="17">
        <v>99214</v>
      </c>
      <c r="G9" s="17">
        <v>16579</v>
      </c>
      <c r="H9" s="17">
        <v>1897</v>
      </c>
      <c r="I9" s="18">
        <f>SUM(I10:I16)</f>
        <v>6430</v>
      </c>
      <c r="J9" s="22">
        <v>339</v>
      </c>
    </row>
    <row r="10" spans="1:11" ht="11.25" customHeight="1">
      <c r="D10" s="16" t="s">
        <v>2</v>
      </c>
      <c r="E10" s="20">
        <v>10242</v>
      </c>
      <c r="F10" s="20">
        <v>12653</v>
      </c>
      <c r="G10" s="20">
        <v>2263</v>
      </c>
      <c r="H10" s="20">
        <v>1076</v>
      </c>
      <c r="I10" s="21">
        <v>1222</v>
      </c>
      <c r="J10" s="22">
        <v>113.6</v>
      </c>
    </row>
    <row r="11" spans="1:11" ht="11.25" customHeight="1">
      <c r="D11" s="16" t="s">
        <v>3</v>
      </c>
      <c r="E11" s="20">
        <v>67387</v>
      </c>
      <c r="F11" s="20">
        <v>53782</v>
      </c>
      <c r="G11" s="20">
        <v>5459</v>
      </c>
      <c r="H11" s="20">
        <v>30</v>
      </c>
      <c r="I11" s="21">
        <v>834</v>
      </c>
      <c r="J11" s="22">
        <v>2780</v>
      </c>
    </row>
    <row r="12" spans="1:11" ht="11.25" customHeight="1">
      <c r="D12" s="16" t="s">
        <v>4</v>
      </c>
      <c r="E12" s="20">
        <v>12544</v>
      </c>
      <c r="F12" s="20">
        <v>14275</v>
      </c>
      <c r="G12" s="20">
        <v>2229</v>
      </c>
      <c r="H12" s="20">
        <v>9</v>
      </c>
      <c r="I12" s="21">
        <v>542</v>
      </c>
      <c r="J12" s="22">
        <v>6022.2</v>
      </c>
    </row>
    <row r="13" spans="1:11" ht="11.25" customHeight="1">
      <c r="D13" s="16" t="s">
        <v>5</v>
      </c>
      <c r="E13" s="20">
        <v>19946</v>
      </c>
      <c r="F13" s="20">
        <v>8757</v>
      </c>
      <c r="G13" s="20">
        <v>1031</v>
      </c>
      <c r="H13" s="20">
        <v>200</v>
      </c>
      <c r="I13" s="21">
        <v>1532</v>
      </c>
      <c r="J13" s="22">
        <v>766</v>
      </c>
    </row>
    <row r="14" spans="1:11" ht="11.25" customHeight="1">
      <c r="D14" s="16" t="s">
        <v>6</v>
      </c>
      <c r="E14" s="20">
        <v>1028</v>
      </c>
      <c r="F14" s="20">
        <v>1196</v>
      </c>
      <c r="G14" s="20">
        <v>141</v>
      </c>
      <c r="H14" s="20">
        <v>6</v>
      </c>
      <c r="I14" s="21">
        <v>358</v>
      </c>
      <c r="J14" s="22">
        <v>5966.7</v>
      </c>
    </row>
    <row r="15" spans="1:11" ht="11.25" customHeight="1">
      <c r="D15" s="16" t="s">
        <v>7</v>
      </c>
      <c r="E15" s="20">
        <v>3378</v>
      </c>
      <c r="F15" s="20">
        <v>3618</v>
      </c>
      <c r="G15" s="20">
        <v>458</v>
      </c>
      <c r="H15" s="20">
        <v>26</v>
      </c>
      <c r="I15" s="21">
        <v>1366</v>
      </c>
      <c r="J15" s="22">
        <v>5253.8</v>
      </c>
    </row>
    <row r="16" spans="1:11" ht="11.25" customHeight="1">
      <c r="D16" s="16" t="s">
        <v>8</v>
      </c>
      <c r="E16" s="20">
        <v>3173</v>
      </c>
      <c r="F16" s="20">
        <v>4933</v>
      </c>
      <c r="G16" s="20">
        <v>4998</v>
      </c>
      <c r="H16" s="20">
        <v>550</v>
      </c>
      <c r="I16" s="21">
        <v>576</v>
      </c>
      <c r="J16" s="22">
        <v>104.7</v>
      </c>
    </row>
    <row r="17" spans="3:10" ht="11.25" customHeight="1">
      <c r="D17" s="16"/>
      <c r="E17" s="20"/>
      <c r="F17" s="20"/>
      <c r="G17" s="20"/>
      <c r="H17" s="20"/>
      <c r="I17" s="21"/>
      <c r="J17" s="22"/>
    </row>
    <row r="18" spans="3:10" ht="11.25" customHeight="1">
      <c r="C18" s="7" t="s">
        <v>13</v>
      </c>
      <c r="D18" s="16"/>
      <c r="E18" s="17">
        <v>703</v>
      </c>
      <c r="F18" s="17">
        <v>1275</v>
      </c>
      <c r="G18" s="17">
        <v>342</v>
      </c>
      <c r="H18" s="17">
        <v>216</v>
      </c>
      <c r="I18" s="18">
        <f>SUM(I19:I21)</f>
        <v>375</v>
      </c>
      <c r="J18" s="22">
        <v>173.6</v>
      </c>
    </row>
    <row r="19" spans="3:10" ht="11.25" customHeight="1">
      <c r="D19" s="16" t="s">
        <v>9</v>
      </c>
      <c r="E19" s="20">
        <v>101</v>
      </c>
      <c r="F19" s="20">
        <v>105</v>
      </c>
      <c r="G19" s="20">
        <v>40</v>
      </c>
      <c r="H19" s="20">
        <v>43</v>
      </c>
      <c r="I19" s="21">
        <v>67</v>
      </c>
      <c r="J19" s="22">
        <v>155.80000000000001</v>
      </c>
    </row>
    <row r="20" spans="3:10" ht="11.25" customHeight="1">
      <c r="D20" s="16" t="s">
        <v>10</v>
      </c>
      <c r="E20" s="20">
        <v>176</v>
      </c>
      <c r="F20" s="20">
        <v>288</v>
      </c>
      <c r="G20" s="20">
        <v>81</v>
      </c>
      <c r="H20" s="20">
        <v>70</v>
      </c>
      <c r="I20" s="21">
        <v>202</v>
      </c>
      <c r="J20" s="22">
        <v>288.60000000000002</v>
      </c>
    </row>
    <row r="21" spans="3:10" ht="11.25" customHeight="1">
      <c r="D21" s="16" t="s">
        <v>8</v>
      </c>
      <c r="E21" s="20">
        <v>426</v>
      </c>
      <c r="F21" s="20">
        <v>882</v>
      </c>
      <c r="G21" s="20">
        <v>221</v>
      </c>
      <c r="H21" s="20">
        <v>103</v>
      </c>
      <c r="I21" s="21">
        <v>106</v>
      </c>
      <c r="J21" s="22">
        <v>102.9</v>
      </c>
    </row>
    <row r="22" spans="3:10" ht="11.25" customHeight="1">
      <c r="D22" s="16"/>
      <c r="E22" s="20"/>
      <c r="F22" s="20"/>
      <c r="G22" s="20"/>
      <c r="H22" s="20"/>
      <c r="I22" s="21"/>
      <c r="J22" s="22"/>
    </row>
    <row r="23" spans="3:10" ht="11.25" customHeight="1">
      <c r="C23" s="7" t="s">
        <v>14</v>
      </c>
      <c r="D23" s="16"/>
      <c r="E23" s="17">
        <v>16040</v>
      </c>
      <c r="F23" s="17">
        <v>25946</v>
      </c>
      <c r="G23" s="17">
        <v>15738</v>
      </c>
      <c r="H23" s="17">
        <v>20633</v>
      </c>
      <c r="I23" s="18">
        <f>SUM(I24:I26)</f>
        <v>19872</v>
      </c>
      <c r="J23" s="22">
        <v>96.3</v>
      </c>
    </row>
    <row r="24" spans="3:10" ht="11.25" customHeight="1">
      <c r="D24" s="16" t="s">
        <v>11</v>
      </c>
      <c r="E24" s="20">
        <v>410</v>
      </c>
      <c r="F24" s="20">
        <v>252</v>
      </c>
      <c r="G24" s="20">
        <v>28</v>
      </c>
      <c r="H24" s="20">
        <v>5</v>
      </c>
      <c r="I24" s="21">
        <v>63</v>
      </c>
      <c r="J24" s="22">
        <v>1260</v>
      </c>
    </row>
    <row r="25" spans="3:10" ht="11.25" customHeight="1">
      <c r="D25" s="16" t="s">
        <v>1</v>
      </c>
      <c r="E25" s="20">
        <v>15618</v>
      </c>
      <c r="F25" s="20">
        <v>25628</v>
      </c>
      <c r="G25" s="20">
        <v>15695</v>
      </c>
      <c r="H25" s="20">
        <v>20527</v>
      </c>
      <c r="I25" s="21">
        <v>19808</v>
      </c>
      <c r="J25" s="22">
        <v>96.5</v>
      </c>
    </row>
    <row r="26" spans="3:10" ht="11.25" customHeight="1">
      <c r="D26" s="16" t="s">
        <v>8</v>
      </c>
      <c r="E26" s="20">
        <v>12</v>
      </c>
      <c r="F26" s="20">
        <v>66</v>
      </c>
      <c r="G26" s="20">
        <v>15</v>
      </c>
      <c r="H26" s="20">
        <v>101</v>
      </c>
      <c r="I26" s="21">
        <v>1</v>
      </c>
      <c r="J26" s="22">
        <v>1</v>
      </c>
    </row>
    <row r="27" spans="3:10" ht="11.25" customHeight="1">
      <c r="D27" s="16"/>
      <c r="E27" s="20"/>
      <c r="F27" s="20"/>
      <c r="G27" s="20"/>
      <c r="H27" s="20"/>
      <c r="I27" s="21"/>
      <c r="J27" s="22"/>
    </row>
    <row r="28" spans="3:10" ht="11.25" customHeight="1">
      <c r="C28" s="7" t="s">
        <v>16</v>
      </c>
      <c r="D28" s="16"/>
      <c r="E28" s="17">
        <v>85</v>
      </c>
      <c r="F28" s="17">
        <v>257</v>
      </c>
      <c r="G28" s="17">
        <v>9</v>
      </c>
      <c r="H28" s="17">
        <v>6</v>
      </c>
      <c r="I28" s="18">
        <v>32</v>
      </c>
      <c r="J28" s="22">
        <v>533.29999999999995</v>
      </c>
    </row>
    <row r="29" spans="3:10" ht="11.25" customHeight="1">
      <c r="C29" s="7"/>
      <c r="D29" s="16"/>
      <c r="E29" s="17"/>
      <c r="F29" s="17"/>
      <c r="G29" s="17"/>
      <c r="H29" s="17"/>
      <c r="I29" s="18"/>
      <c r="J29" s="22"/>
    </row>
    <row r="30" spans="3:10" ht="11.25" customHeight="1">
      <c r="C30" s="7" t="s">
        <v>15</v>
      </c>
      <c r="D30" s="16"/>
      <c r="E30" s="17">
        <v>410</v>
      </c>
      <c r="F30" s="17">
        <v>576</v>
      </c>
      <c r="G30" s="17">
        <v>80</v>
      </c>
      <c r="H30" s="17">
        <v>31</v>
      </c>
      <c r="I30" s="18">
        <f>SUM(I31:I32)</f>
        <v>103</v>
      </c>
      <c r="J30" s="22">
        <v>332.3</v>
      </c>
    </row>
    <row r="31" spans="3:10" ht="11.25" customHeight="1">
      <c r="D31" s="16" t="s">
        <v>18</v>
      </c>
      <c r="E31" s="20">
        <v>381</v>
      </c>
      <c r="F31" s="20">
        <v>527</v>
      </c>
      <c r="G31" s="20">
        <v>80</v>
      </c>
      <c r="H31" s="20">
        <v>31</v>
      </c>
      <c r="I31" s="21">
        <v>96</v>
      </c>
      <c r="J31" s="22">
        <v>309.7</v>
      </c>
    </row>
    <row r="32" spans="3:10" ht="11.25" customHeight="1">
      <c r="D32" s="16" t="s">
        <v>8</v>
      </c>
      <c r="E32" s="20">
        <v>29</v>
      </c>
      <c r="F32" s="20">
        <v>49</v>
      </c>
      <c r="G32" s="28" t="s">
        <v>33</v>
      </c>
      <c r="H32" s="28" t="s">
        <v>33</v>
      </c>
      <c r="I32" s="21">
        <v>7</v>
      </c>
      <c r="J32" s="22" t="s">
        <v>31</v>
      </c>
    </row>
    <row r="33" spans="1:11" ht="11.25" customHeight="1">
      <c r="D33" s="16"/>
      <c r="E33" s="20"/>
      <c r="F33" s="20"/>
      <c r="G33" s="20"/>
      <c r="H33" s="20"/>
      <c r="I33" s="21"/>
      <c r="J33" s="22"/>
    </row>
    <row r="34" spans="1:11" ht="11.25" customHeight="1">
      <c r="C34" s="7" t="s">
        <v>8</v>
      </c>
      <c r="D34" s="16"/>
      <c r="E34" s="17">
        <v>4722</v>
      </c>
      <c r="F34" s="17">
        <v>13041</v>
      </c>
      <c r="G34" s="17" t="s">
        <v>32</v>
      </c>
      <c r="H34" s="17">
        <v>3481</v>
      </c>
      <c r="I34" s="18">
        <v>4684</v>
      </c>
      <c r="J34" s="22">
        <v>134.6</v>
      </c>
    </row>
    <row r="35" spans="1:11" ht="11.25" customHeight="1" thickBot="1">
      <c r="A35" s="23"/>
      <c r="B35" s="23"/>
      <c r="C35" s="23"/>
      <c r="D35" s="24"/>
      <c r="E35" s="25"/>
      <c r="F35" s="25"/>
      <c r="G35" s="25"/>
      <c r="H35" s="25"/>
      <c r="I35" s="26"/>
      <c r="J35" s="31"/>
      <c r="K35" s="23"/>
    </row>
    <row r="36" spans="1:11" ht="15" customHeight="1">
      <c r="A36" s="12" t="s">
        <v>19</v>
      </c>
    </row>
  </sheetData>
  <mergeCells count="3">
    <mergeCell ref="A1:J1"/>
    <mergeCell ref="A5:D5"/>
    <mergeCell ref="J5:K5"/>
  </mergeCells>
  <phoneticPr fontId="4"/>
  <pageMargins left="0.78740157480314965" right="0.78740157480314965" top="0.59055118110236227" bottom="0.39370078740157483" header="0" footer="0"/>
  <pageSetup paperSize="9" fitToWidth="0" fitToHeight="0" orientation="portrait" cellComments="atEnd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19-A-03</vt:lpstr>
      <vt:lpstr>'19-A-03'!Print_Area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Erihei</dc:creator>
  <cp:lastModifiedBy>admin</cp:lastModifiedBy>
  <cp:lastPrinted>2024-03-22T04:14:12Z</cp:lastPrinted>
  <dcterms:created xsi:type="dcterms:W3CDTF">2002-06-12T17:11:18Z</dcterms:created>
  <dcterms:modified xsi:type="dcterms:W3CDTF">2024-04-12T05:54:20Z</dcterms:modified>
</cp:coreProperties>
</file>