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.1\share\04 統計班\01_統計調査\02_市統計\04_佐世保市統計書\H30_佐世保市統計書（第29回）\03_発行\01_平成29年版\公開用\【修正済み】20190319\"/>
    </mc:Choice>
  </mc:AlternateContent>
  <bookViews>
    <workbookView xWindow="0" yWindow="0" windowWidth="28800" windowHeight="13560"/>
  </bookViews>
  <sheets>
    <sheet name="10-B-04" sheetId="1" r:id="rId1"/>
  </sheets>
  <calcPr calcId="162913"/>
</workbook>
</file>

<file path=xl/calcChain.xml><?xml version="1.0" encoding="utf-8"?>
<calcChain xmlns="http://schemas.openxmlformats.org/spreadsheetml/2006/main">
  <c r="Q45" i="1" l="1"/>
  <c r="I45" i="1"/>
  <c r="E45" i="1"/>
  <c r="Q44" i="1"/>
  <c r="I44" i="1"/>
  <c r="E44" i="1"/>
  <c r="Q43" i="1"/>
  <c r="I43" i="1"/>
  <c r="E43" i="1"/>
  <c r="Q42" i="1"/>
  <c r="I42" i="1"/>
  <c r="E42" i="1"/>
  <c r="Q41" i="1"/>
  <c r="I41" i="1"/>
  <c r="E41" i="1"/>
  <c r="Q40" i="1"/>
  <c r="I40" i="1"/>
  <c r="E40" i="1"/>
  <c r="Q39" i="1"/>
  <c r="I39" i="1"/>
  <c r="E39" i="1"/>
  <c r="Q38" i="1"/>
  <c r="I38" i="1"/>
  <c r="E38" i="1"/>
  <c r="Q37" i="1"/>
  <c r="I37" i="1"/>
  <c r="E37" i="1"/>
  <c r="Q36" i="1"/>
  <c r="I36" i="1"/>
  <c r="E36" i="1"/>
  <c r="Q35" i="1"/>
  <c r="I35" i="1"/>
  <c r="E35" i="1"/>
  <c r="Q34" i="1"/>
  <c r="I34" i="1"/>
  <c r="E34" i="1"/>
  <c r="Q32" i="1"/>
  <c r="I32" i="1"/>
  <c r="E32" i="1"/>
  <c r="Q31" i="1"/>
  <c r="I31" i="1"/>
  <c r="E31" i="1"/>
  <c r="Q30" i="1"/>
  <c r="I30" i="1"/>
  <c r="E30" i="1"/>
  <c r="Q29" i="1"/>
  <c r="I29" i="1"/>
  <c r="E29" i="1"/>
  <c r="Q28" i="1"/>
  <c r="I28" i="1"/>
  <c r="E28" i="1"/>
  <c r="Q27" i="1"/>
  <c r="I27" i="1"/>
  <c r="E27" i="1"/>
  <c r="Q26" i="1"/>
  <c r="I26" i="1"/>
  <c r="E26" i="1"/>
  <c r="Q25" i="1"/>
  <c r="I25" i="1"/>
  <c r="E25" i="1"/>
  <c r="Q24" i="1"/>
  <c r="I24" i="1"/>
  <c r="E24" i="1"/>
  <c r="Q23" i="1"/>
  <c r="I23" i="1"/>
  <c r="E23" i="1"/>
  <c r="Q22" i="1"/>
  <c r="I22" i="1"/>
  <c r="E22" i="1"/>
  <c r="Q21" i="1"/>
  <c r="I21" i="1"/>
  <c r="E21" i="1"/>
  <c r="Q19" i="1"/>
  <c r="I19" i="1"/>
  <c r="E19" i="1"/>
  <c r="Q18" i="1"/>
  <c r="I18" i="1"/>
  <c r="E18" i="1"/>
  <c r="Q17" i="1"/>
  <c r="I17" i="1"/>
  <c r="E17" i="1"/>
  <c r="Q16" i="1"/>
  <c r="I16" i="1"/>
  <c r="E16" i="1"/>
  <c r="Q15" i="1"/>
  <c r="I15" i="1"/>
  <c r="E15" i="1"/>
  <c r="Q14" i="1"/>
  <c r="I14" i="1"/>
  <c r="E14" i="1"/>
  <c r="Q13" i="1"/>
  <c r="I13" i="1"/>
  <c r="E13" i="1"/>
  <c r="Q12" i="1"/>
  <c r="I12" i="1"/>
  <c r="E12" i="1"/>
  <c r="Q11" i="1"/>
  <c r="I11" i="1"/>
  <c r="E11" i="1"/>
  <c r="Q10" i="1"/>
  <c r="I10" i="1"/>
  <c r="E10" i="1"/>
  <c r="Q9" i="1"/>
  <c r="I9" i="1"/>
  <c r="E9" i="1"/>
  <c r="Q8" i="1"/>
  <c r="I8" i="1"/>
  <c r="E8" i="1"/>
</calcChain>
</file>

<file path=xl/sharedStrings.xml><?xml version="1.0" encoding="utf-8"?>
<sst xmlns="http://schemas.openxmlformats.org/spreadsheetml/2006/main" count="204" uniqueCount="63">
  <si>
    <t>１０．労働</t>
    <rPh sb="3" eb="5">
      <t>ロウドウ</t>
    </rPh>
    <phoneticPr fontId="2"/>
  </si>
  <si>
    <t>　Ｂ．国勢調査</t>
    <rPh sb="3" eb="5">
      <t>コクセイ</t>
    </rPh>
    <rPh sb="5" eb="7">
      <t>チョウサ</t>
    </rPh>
    <phoneticPr fontId="4"/>
  </si>
  <si>
    <t>　　４．産業別、年齢別、男女別１５歳以上の就業者数①</t>
    <rPh sb="4" eb="6">
      <t>サンギョウ</t>
    </rPh>
    <rPh sb="6" eb="7">
      <t>ベツ</t>
    </rPh>
    <rPh sb="8" eb="10">
      <t>ネンレイ</t>
    </rPh>
    <rPh sb="10" eb="11">
      <t>ベツ</t>
    </rPh>
    <rPh sb="12" eb="14">
      <t>ダンジョ</t>
    </rPh>
    <rPh sb="14" eb="15">
      <t>ベツ</t>
    </rPh>
    <rPh sb="17" eb="18">
      <t>サイ</t>
    </rPh>
    <rPh sb="18" eb="20">
      <t>イジョウ</t>
    </rPh>
    <rPh sb="21" eb="24">
      <t>シュウギョウシャ</t>
    </rPh>
    <rPh sb="24" eb="25">
      <t>スウ</t>
    </rPh>
    <phoneticPr fontId="2"/>
  </si>
  <si>
    <t>　　４．産業別、年齢別、男女別１５歳以上の就業者数②</t>
    <rPh sb="4" eb="6">
      <t>サンギョウ</t>
    </rPh>
    <rPh sb="6" eb="7">
      <t>ベツ</t>
    </rPh>
    <rPh sb="8" eb="10">
      <t>ネンレイ</t>
    </rPh>
    <rPh sb="10" eb="11">
      <t>ベツ</t>
    </rPh>
    <rPh sb="12" eb="14">
      <t>ダンジョ</t>
    </rPh>
    <rPh sb="14" eb="15">
      <t>ベツ</t>
    </rPh>
    <rPh sb="17" eb="18">
      <t>サイ</t>
    </rPh>
    <rPh sb="18" eb="20">
      <t>イジョウ</t>
    </rPh>
    <rPh sb="21" eb="24">
      <t>シュウギョウシャ</t>
    </rPh>
    <rPh sb="24" eb="25">
      <t>スウ</t>
    </rPh>
    <phoneticPr fontId="2"/>
  </si>
  <si>
    <t>　　４．産業別、年齢別、男女別１５歳以上の就業者数③</t>
    <rPh sb="4" eb="6">
      <t>サンギョウ</t>
    </rPh>
    <rPh sb="6" eb="7">
      <t>ベツ</t>
    </rPh>
    <rPh sb="8" eb="10">
      <t>ネンレイ</t>
    </rPh>
    <rPh sb="10" eb="11">
      <t>ベツ</t>
    </rPh>
    <rPh sb="12" eb="14">
      <t>ダンジョ</t>
    </rPh>
    <rPh sb="14" eb="15">
      <t>ベツ</t>
    </rPh>
    <rPh sb="17" eb="18">
      <t>サイ</t>
    </rPh>
    <rPh sb="18" eb="20">
      <t>イジョウ</t>
    </rPh>
    <rPh sb="21" eb="24">
      <t>シュウギョウシャ</t>
    </rPh>
    <rPh sb="24" eb="25">
      <t>スウ</t>
    </rPh>
    <phoneticPr fontId="2"/>
  </si>
  <si>
    <t>平成27年10月1日現在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4"/>
  </si>
  <si>
    <t>男女別
年齢別</t>
    <rPh sb="0" eb="2">
      <t>ダンジョ</t>
    </rPh>
    <rPh sb="2" eb="3">
      <t>ベツ</t>
    </rPh>
    <rPh sb="4" eb="6">
      <t>ネンレイ</t>
    </rPh>
    <rPh sb="6" eb="7">
      <t>ベツ</t>
    </rPh>
    <phoneticPr fontId="4"/>
  </si>
  <si>
    <t xml:space="preserve">総数
</t>
    <phoneticPr fontId="4"/>
  </si>
  <si>
    <t>第一次
産業</t>
    <rPh sb="0" eb="1">
      <t>ダイ</t>
    </rPh>
    <rPh sb="1" eb="3">
      <t>イチジ</t>
    </rPh>
    <rPh sb="4" eb="6">
      <t>サンギョウ</t>
    </rPh>
    <phoneticPr fontId="2"/>
  </si>
  <si>
    <t>第二次
産業</t>
    <rPh sb="0" eb="1">
      <t>ダイ</t>
    </rPh>
    <rPh sb="1" eb="3">
      <t>ニジ</t>
    </rPh>
    <rPh sb="4" eb="6">
      <t>サンギョウ</t>
    </rPh>
    <phoneticPr fontId="2"/>
  </si>
  <si>
    <t>第三次
産業</t>
    <rPh sb="0" eb="1">
      <t>ダイ</t>
    </rPh>
    <rPh sb="1" eb="3">
      <t>サンジ</t>
    </rPh>
    <rPh sb="4" eb="6">
      <t>サンギョウ</t>
    </rPh>
    <phoneticPr fontId="2"/>
  </si>
  <si>
    <t xml:space="preserve">農業
</t>
    <phoneticPr fontId="4"/>
  </si>
  <si>
    <t xml:space="preserve">林業
</t>
    <phoneticPr fontId="4"/>
  </si>
  <si>
    <t xml:space="preserve">漁業
</t>
    <phoneticPr fontId="4"/>
  </si>
  <si>
    <t xml:space="preserve">建設業
</t>
    <phoneticPr fontId="4"/>
  </si>
  <si>
    <t xml:space="preserve">製造業
</t>
    <phoneticPr fontId="4"/>
  </si>
  <si>
    <t>情報通信業</t>
    <rPh sb="0" eb="2">
      <t>ジョウホウ</t>
    </rPh>
    <rPh sb="2" eb="5">
      <t>ツウシンギョウ</t>
    </rPh>
    <phoneticPr fontId="4"/>
  </si>
  <si>
    <t>運輸業
郵便業</t>
    <rPh sb="0" eb="3">
      <t>ウンユギョウ</t>
    </rPh>
    <rPh sb="4" eb="6">
      <t>ユウビン</t>
    </rPh>
    <rPh sb="6" eb="7">
      <t>ギョウ</t>
    </rPh>
    <phoneticPr fontId="4"/>
  </si>
  <si>
    <t>卸売業
小売業</t>
    <rPh sb="0" eb="3">
      <t>オロシウリギョウ</t>
    </rPh>
    <rPh sb="4" eb="7">
      <t>コウリギョウ</t>
    </rPh>
    <phoneticPr fontId="4"/>
  </si>
  <si>
    <t>金融業
保険業</t>
    <rPh sb="0" eb="3">
      <t>キンユウギョウ</t>
    </rPh>
    <rPh sb="4" eb="7">
      <t>ホケンギョウ</t>
    </rPh>
    <phoneticPr fontId="4"/>
  </si>
  <si>
    <t>教育学習
支援業</t>
    <phoneticPr fontId="2"/>
  </si>
  <si>
    <t>医療
福祉</t>
    <phoneticPr fontId="2"/>
  </si>
  <si>
    <t>複合
サービス
事業</t>
    <rPh sb="0" eb="2">
      <t>フクゴウ</t>
    </rPh>
    <rPh sb="8" eb="10">
      <t>ジギョウ</t>
    </rPh>
    <phoneticPr fontId="4"/>
  </si>
  <si>
    <t>サービス業
(他に分類
されない
もの)</t>
    <rPh sb="4" eb="5">
      <t>ギョウ</t>
    </rPh>
    <rPh sb="7" eb="8">
      <t>ホカ</t>
    </rPh>
    <rPh sb="9" eb="11">
      <t>ブンルイ</t>
    </rPh>
    <phoneticPr fontId="4"/>
  </si>
  <si>
    <t>公務</t>
    <rPh sb="0" eb="2">
      <t>コウム</t>
    </rPh>
    <phoneticPr fontId="4"/>
  </si>
  <si>
    <t>人</t>
    <rPh sb="0" eb="1">
      <t>ニン</t>
    </rPh>
    <phoneticPr fontId="4"/>
  </si>
  <si>
    <t>総数</t>
    <rPh sb="0" eb="2">
      <t>ソウスウ</t>
    </rPh>
    <phoneticPr fontId="4"/>
  </si>
  <si>
    <r>
      <t>15</t>
    </r>
    <r>
      <rPr>
        <sz val="8"/>
        <rFont val="ＭＳ 明朝"/>
        <family val="1"/>
        <charset val="128"/>
      </rPr>
      <t>歳</t>
    </r>
    <r>
      <rPr>
        <sz val="9"/>
        <rFont val="ＭＳ 明朝"/>
        <family val="1"/>
        <charset val="128"/>
      </rPr>
      <t xml:space="preserve"> ～ 19</t>
    </r>
    <r>
      <rPr>
        <sz val="8"/>
        <rFont val="ＭＳ 明朝"/>
        <family val="1"/>
        <charset val="128"/>
      </rPr>
      <t>歳</t>
    </r>
    <phoneticPr fontId="4"/>
  </si>
  <si>
    <t>-</t>
    <phoneticPr fontId="4"/>
  </si>
  <si>
    <r>
      <t>20</t>
    </r>
    <r>
      <rPr>
        <sz val="8"/>
        <rFont val="ＭＳ 明朝"/>
        <family val="1"/>
        <charset val="128"/>
      </rPr>
      <t>歳</t>
    </r>
    <r>
      <rPr>
        <sz val="9"/>
        <rFont val="ＭＳ 明朝"/>
        <family val="1"/>
        <charset val="128"/>
      </rPr>
      <t xml:space="preserve"> ～ 24</t>
    </r>
    <r>
      <rPr>
        <sz val="8"/>
        <rFont val="ＭＳ 明朝"/>
        <family val="1"/>
        <charset val="128"/>
      </rPr>
      <t>歳</t>
    </r>
    <phoneticPr fontId="4"/>
  </si>
  <si>
    <r>
      <t>25</t>
    </r>
    <r>
      <rPr>
        <sz val="8"/>
        <rFont val="ＭＳ 明朝"/>
        <family val="1"/>
        <charset val="128"/>
      </rPr>
      <t>歳</t>
    </r>
    <r>
      <rPr>
        <sz val="9"/>
        <rFont val="ＭＳ 明朝"/>
        <family val="1"/>
        <charset val="128"/>
      </rPr>
      <t xml:space="preserve"> ～ 29</t>
    </r>
    <r>
      <rPr>
        <sz val="8"/>
        <rFont val="ＭＳ 明朝"/>
        <family val="1"/>
        <charset val="128"/>
      </rPr>
      <t>歳</t>
    </r>
    <phoneticPr fontId="4"/>
  </si>
  <si>
    <r>
      <t>30</t>
    </r>
    <r>
      <rPr>
        <sz val="8"/>
        <rFont val="ＭＳ 明朝"/>
        <family val="1"/>
        <charset val="128"/>
      </rPr>
      <t>歳</t>
    </r>
    <r>
      <rPr>
        <sz val="9"/>
        <rFont val="ＭＳ 明朝"/>
        <family val="1"/>
        <charset val="128"/>
      </rPr>
      <t xml:space="preserve"> ～ 34</t>
    </r>
    <r>
      <rPr>
        <sz val="8"/>
        <rFont val="ＭＳ 明朝"/>
        <family val="1"/>
        <charset val="128"/>
      </rPr>
      <t>歳</t>
    </r>
    <phoneticPr fontId="4"/>
  </si>
  <si>
    <r>
      <t>35</t>
    </r>
    <r>
      <rPr>
        <sz val="8"/>
        <rFont val="ＭＳ 明朝"/>
        <family val="1"/>
        <charset val="128"/>
      </rPr>
      <t>歳</t>
    </r>
    <r>
      <rPr>
        <sz val="9"/>
        <rFont val="ＭＳ 明朝"/>
        <family val="1"/>
        <charset val="128"/>
      </rPr>
      <t xml:space="preserve"> ～ 39</t>
    </r>
    <r>
      <rPr>
        <sz val="8"/>
        <rFont val="ＭＳ 明朝"/>
        <family val="1"/>
        <charset val="128"/>
      </rPr>
      <t>歳</t>
    </r>
    <phoneticPr fontId="4"/>
  </si>
  <si>
    <r>
      <t>40</t>
    </r>
    <r>
      <rPr>
        <sz val="8"/>
        <rFont val="ＭＳ 明朝"/>
        <family val="1"/>
        <charset val="128"/>
      </rPr>
      <t>歳</t>
    </r>
    <r>
      <rPr>
        <sz val="9"/>
        <rFont val="ＭＳ 明朝"/>
        <family val="1"/>
        <charset val="128"/>
      </rPr>
      <t xml:space="preserve"> ～ 44</t>
    </r>
    <r>
      <rPr>
        <sz val="8"/>
        <rFont val="ＭＳ 明朝"/>
        <family val="1"/>
        <charset val="128"/>
      </rPr>
      <t>歳</t>
    </r>
    <phoneticPr fontId="4"/>
  </si>
  <si>
    <r>
      <t>45</t>
    </r>
    <r>
      <rPr>
        <sz val="8"/>
        <rFont val="ＭＳ 明朝"/>
        <family val="1"/>
        <charset val="128"/>
      </rPr>
      <t>歳</t>
    </r>
    <r>
      <rPr>
        <sz val="9"/>
        <rFont val="ＭＳ 明朝"/>
        <family val="1"/>
        <charset val="128"/>
      </rPr>
      <t xml:space="preserve"> ～ 49</t>
    </r>
    <r>
      <rPr>
        <sz val="8"/>
        <rFont val="ＭＳ 明朝"/>
        <family val="1"/>
        <charset val="128"/>
      </rPr>
      <t>歳</t>
    </r>
    <phoneticPr fontId="4"/>
  </si>
  <si>
    <r>
      <t>50</t>
    </r>
    <r>
      <rPr>
        <sz val="8"/>
        <rFont val="ＭＳ 明朝"/>
        <family val="1"/>
        <charset val="128"/>
      </rPr>
      <t>歳</t>
    </r>
    <r>
      <rPr>
        <sz val="9"/>
        <rFont val="ＭＳ 明朝"/>
        <family val="1"/>
        <charset val="128"/>
      </rPr>
      <t xml:space="preserve"> ～ 54</t>
    </r>
    <r>
      <rPr>
        <sz val="8"/>
        <rFont val="ＭＳ 明朝"/>
        <family val="1"/>
        <charset val="128"/>
      </rPr>
      <t>歳</t>
    </r>
    <phoneticPr fontId="4"/>
  </si>
  <si>
    <r>
      <t>55</t>
    </r>
    <r>
      <rPr>
        <sz val="8"/>
        <rFont val="ＭＳ 明朝"/>
        <family val="1"/>
        <charset val="128"/>
      </rPr>
      <t>歳</t>
    </r>
    <r>
      <rPr>
        <sz val="9"/>
        <rFont val="ＭＳ 明朝"/>
        <family val="1"/>
        <charset val="128"/>
      </rPr>
      <t xml:space="preserve"> ～ 59</t>
    </r>
    <r>
      <rPr>
        <sz val="8"/>
        <rFont val="ＭＳ 明朝"/>
        <family val="1"/>
        <charset val="128"/>
      </rPr>
      <t>歳</t>
    </r>
    <phoneticPr fontId="4"/>
  </si>
  <si>
    <r>
      <t>60</t>
    </r>
    <r>
      <rPr>
        <sz val="8"/>
        <rFont val="ＭＳ 明朝"/>
        <family val="1"/>
        <charset val="128"/>
      </rPr>
      <t>歳</t>
    </r>
    <r>
      <rPr>
        <sz val="9"/>
        <rFont val="ＭＳ 明朝"/>
        <family val="1"/>
        <charset val="128"/>
      </rPr>
      <t xml:space="preserve"> ～ 64</t>
    </r>
    <r>
      <rPr>
        <sz val="8"/>
        <rFont val="ＭＳ 明朝"/>
        <family val="1"/>
        <charset val="128"/>
      </rPr>
      <t>歳</t>
    </r>
    <phoneticPr fontId="4"/>
  </si>
  <si>
    <r>
      <t>65</t>
    </r>
    <r>
      <rPr>
        <sz val="8"/>
        <rFont val="ＭＳ 明朝"/>
        <family val="1"/>
        <charset val="128"/>
      </rPr>
      <t>歳</t>
    </r>
    <r>
      <rPr>
        <sz val="9"/>
        <rFont val="ＭＳ 明朝"/>
        <family val="1"/>
        <charset val="128"/>
      </rPr>
      <t xml:space="preserve"> ～</t>
    </r>
    <phoneticPr fontId="4"/>
  </si>
  <si>
    <t>男</t>
    <rPh sb="0" eb="1">
      <t>オトコ</t>
    </rPh>
    <phoneticPr fontId="4"/>
  </si>
  <si>
    <r>
      <t>15</t>
    </r>
    <r>
      <rPr>
        <sz val="8"/>
        <rFont val="ＭＳ 明朝"/>
        <family val="1"/>
        <charset val="128"/>
      </rPr>
      <t>歳</t>
    </r>
    <r>
      <rPr>
        <sz val="9"/>
        <rFont val="ＭＳ 明朝"/>
        <family val="1"/>
        <charset val="128"/>
      </rPr>
      <t xml:space="preserve"> ～ 19</t>
    </r>
    <r>
      <rPr>
        <sz val="8"/>
        <rFont val="ＭＳ 明朝"/>
        <family val="1"/>
        <charset val="128"/>
      </rPr>
      <t>歳</t>
    </r>
    <phoneticPr fontId="4"/>
  </si>
  <si>
    <t>-</t>
    <phoneticPr fontId="4"/>
  </si>
  <si>
    <r>
      <t>20</t>
    </r>
    <r>
      <rPr>
        <sz val="8"/>
        <rFont val="ＭＳ 明朝"/>
        <family val="1"/>
        <charset val="128"/>
      </rPr>
      <t>歳</t>
    </r>
    <r>
      <rPr>
        <sz val="9"/>
        <rFont val="ＭＳ 明朝"/>
        <family val="1"/>
        <charset val="128"/>
      </rPr>
      <t xml:space="preserve"> ～ 24</t>
    </r>
    <r>
      <rPr>
        <sz val="8"/>
        <rFont val="ＭＳ 明朝"/>
        <family val="1"/>
        <charset val="128"/>
      </rPr>
      <t>歳</t>
    </r>
    <phoneticPr fontId="4"/>
  </si>
  <si>
    <r>
      <t>25</t>
    </r>
    <r>
      <rPr>
        <sz val="8"/>
        <rFont val="ＭＳ 明朝"/>
        <family val="1"/>
        <charset val="128"/>
      </rPr>
      <t>歳</t>
    </r>
    <r>
      <rPr>
        <sz val="9"/>
        <rFont val="ＭＳ 明朝"/>
        <family val="1"/>
        <charset val="128"/>
      </rPr>
      <t xml:space="preserve"> ～ 29</t>
    </r>
    <r>
      <rPr>
        <sz val="8"/>
        <rFont val="ＭＳ 明朝"/>
        <family val="1"/>
        <charset val="128"/>
      </rPr>
      <t>歳</t>
    </r>
    <phoneticPr fontId="4"/>
  </si>
  <si>
    <r>
      <t>30</t>
    </r>
    <r>
      <rPr>
        <sz val="8"/>
        <rFont val="ＭＳ 明朝"/>
        <family val="1"/>
        <charset val="128"/>
      </rPr>
      <t>歳</t>
    </r>
    <r>
      <rPr>
        <sz val="9"/>
        <rFont val="ＭＳ 明朝"/>
        <family val="1"/>
        <charset val="128"/>
      </rPr>
      <t xml:space="preserve"> ～ 34</t>
    </r>
    <r>
      <rPr>
        <sz val="8"/>
        <rFont val="ＭＳ 明朝"/>
        <family val="1"/>
        <charset val="128"/>
      </rPr>
      <t>歳</t>
    </r>
    <phoneticPr fontId="4"/>
  </si>
  <si>
    <r>
      <t>35</t>
    </r>
    <r>
      <rPr>
        <sz val="8"/>
        <rFont val="ＭＳ 明朝"/>
        <family val="1"/>
        <charset val="128"/>
      </rPr>
      <t>歳</t>
    </r>
    <r>
      <rPr>
        <sz val="9"/>
        <rFont val="ＭＳ 明朝"/>
        <family val="1"/>
        <charset val="128"/>
      </rPr>
      <t xml:space="preserve"> ～ 39</t>
    </r>
    <r>
      <rPr>
        <sz val="8"/>
        <rFont val="ＭＳ 明朝"/>
        <family val="1"/>
        <charset val="128"/>
      </rPr>
      <t>歳</t>
    </r>
    <phoneticPr fontId="4"/>
  </si>
  <si>
    <r>
      <t>40</t>
    </r>
    <r>
      <rPr>
        <sz val="8"/>
        <rFont val="ＭＳ 明朝"/>
        <family val="1"/>
        <charset val="128"/>
      </rPr>
      <t>歳</t>
    </r>
    <r>
      <rPr>
        <sz val="9"/>
        <rFont val="ＭＳ 明朝"/>
        <family val="1"/>
        <charset val="128"/>
      </rPr>
      <t xml:space="preserve"> ～ 44</t>
    </r>
    <r>
      <rPr>
        <sz val="8"/>
        <rFont val="ＭＳ 明朝"/>
        <family val="1"/>
        <charset val="128"/>
      </rPr>
      <t>歳</t>
    </r>
    <phoneticPr fontId="4"/>
  </si>
  <si>
    <r>
      <t>45</t>
    </r>
    <r>
      <rPr>
        <sz val="8"/>
        <rFont val="ＭＳ 明朝"/>
        <family val="1"/>
        <charset val="128"/>
      </rPr>
      <t>歳</t>
    </r>
    <r>
      <rPr>
        <sz val="9"/>
        <rFont val="ＭＳ 明朝"/>
        <family val="1"/>
        <charset val="128"/>
      </rPr>
      <t xml:space="preserve"> ～ 49</t>
    </r>
    <r>
      <rPr>
        <sz val="8"/>
        <rFont val="ＭＳ 明朝"/>
        <family val="1"/>
        <charset val="128"/>
      </rPr>
      <t>歳</t>
    </r>
    <phoneticPr fontId="4"/>
  </si>
  <si>
    <r>
      <t>50</t>
    </r>
    <r>
      <rPr>
        <sz val="8"/>
        <rFont val="ＭＳ 明朝"/>
        <family val="1"/>
        <charset val="128"/>
      </rPr>
      <t>歳</t>
    </r>
    <r>
      <rPr>
        <sz val="9"/>
        <rFont val="ＭＳ 明朝"/>
        <family val="1"/>
        <charset val="128"/>
      </rPr>
      <t xml:space="preserve"> ～ 54</t>
    </r>
    <r>
      <rPr>
        <sz val="8"/>
        <rFont val="ＭＳ 明朝"/>
        <family val="1"/>
        <charset val="128"/>
      </rPr>
      <t>歳</t>
    </r>
    <phoneticPr fontId="4"/>
  </si>
  <si>
    <r>
      <t>55</t>
    </r>
    <r>
      <rPr>
        <sz val="8"/>
        <rFont val="ＭＳ 明朝"/>
        <family val="1"/>
        <charset val="128"/>
      </rPr>
      <t>歳</t>
    </r>
    <r>
      <rPr>
        <sz val="9"/>
        <rFont val="ＭＳ 明朝"/>
        <family val="1"/>
        <charset val="128"/>
      </rPr>
      <t xml:space="preserve"> ～ 59</t>
    </r>
    <r>
      <rPr>
        <sz val="8"/>
        <rFont val="ＭＳ 明朝"/>
        <family val="1"/>
        <charset val="128"/>
      </rPr>
      <t>歳</t>
    </r>
    <phoneticPr fontId="4"/>
  </si>
  <si>
    <r>
      <t>60</t>
    </r>
    <r>
      <rPr>
        <sz val="8"/>
        <rFont val="ＭＳ 明朝"/>
        <family val="1"/>
        <charset val="128"/>
      </rPr>
      <t>歳</t>
    </r>
    <r>
      <rPr>
        <sz val="9"/>
        <rFont val="ＭＳ 明朝"/>
        <family val="1"/>
        <charset val="128"/>
      </rPr>
      <t xml:space="preserve"> ～ 64</t>
    </r>
    <r>
      <rPr>
        <sz val="8"/>
        <rFont val="ＭＳ 明朝"/>
        <family val="1"/>
        <charset val="128"/>
      </rPr>
      <t>歳</t>
    </r>
    <phoneticPr fontId="4"/>
  </si>
  <si>
    <r>
      <t>65</t>
    </r>
    <r>
      <rPr>
        <sz val="8"/>
        <rFont val="ＭＳ 明朝"/>
        <family val="1"/>
        <charset val="128"/>
      </rPr>
      <t>歳</t>
    </r>
    <r>
      <rPr>
        <sz val="9"/>
        <rFont val="ＭＳ 明朝"/>
        <family val="1"/>
        <charset val="128"/>
      </rPr>
      <t xml:space="preserve"> ～</t>
    </r>
    <phoneticPr fontId="4"/>
  </si>
  <si>
    <t>女</t>
    <rPh sb="0" eb="1">
      <t>オンナ</t>
    </rPh>
    <phoneticPr fontId="4"/>
  </si>
  <si>
    <t>-</t>
  </si>
  <si>
    <t>（注）総数には、「分類不能の産業」を含みます。</t>
    <rPh sb="3" eb="5">
      <t>ソウスウ</t>
    </rPh>
    <rPh sb="9" eb="11">
      <t>ブンルイ</t>
    </rPh>
    <rPh sb="11" eb="13">
      <t>フノウ</t>
    </rPh>
    <rPh sb="14" eb="16">
      <t>サンギョウ</t>
    </rPh>
    <rPh sb="18" eb="19">
      <t>フク</t>
    </rPh>
    <phoneticPr fontId="4"/>
  </si>
  <si>
    <t>資料：「平成27年国勢調査」総務省統計局</t>
    <phoneticPr fontId="4"/>
  </si>
  <si>
    <r>
      <t xml:space="preserve">鉱業
採石業
</t>
    </r>
    <r>
      <rPr>
        <sz val="7"/>
        <color theme="1"/>
        <rFont val="ＭＳ 明朝"/>
        <family val="1"/>
        <charset val="128"/>
      </rPr>
      <t>砂利採取業</t>
    </r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4"/>
  </si>
  <si>
    <r>
      <rPr>
        <sz val="7"/>
        <color theme="1"/>
        <rFont val="ＭＳ 明朝"/>
        <family val="1"/>
        <charset val="128"/>
      </rPr>
      <t>電気、ガス</t>
    </r>
    <r>
      <rPr>
        <sz val="9"/>
        <color theme="1"/>
        <rFont val="ＭＳ 明朝"/>
        <family val="1"/>
        <charset val="128"/>
      </rPr>
      <t xml:space="preserve">
熱供給
水道業</t>
    </r>
    <rPh sb="6" eb="7">
      <t>ネツ</t>
    </rPh>
    <rPh sb="7" eb="8">
      <t>トモ</t>
    </rPh>
    <rPh sb="8" eb="9">
      <t>キュウ</t>
    </rPh>
    <rPh sb="10" eb="11">
      <t>ミズ</t>
    </rPh>
    <rPh sb="11" eb="12">
      <t>ミチ</t>
    </rPh>
    <rPh sb="12" eb="13">
      <t>ギョウ</t>
    </rPh>
    <phoneticPr fontId="4"/>
  </si>
  <si>
    <r>
      <t xml:space="preserve">不動産業
</t>
    </r>
    <r>
      <rPr>
        <sz val="7"/>
        <rFont val="ＭＳ 明朝"/>
        <family val="1"/>
        <charset val="128"/>
      </rPr>
      <t>物品賃貸業</t>
    </r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4"/>
  </si>
  <si>
    <r>
      <t xml:space="preserve">学術研究
</t>
    </r>
    <r>
      <rPr>
        <sz val="7"/>
        <rFont val="ＭＳ 明朝"/>
        <family val="1"/>
        <charset val="128"/>
      </rPr>
      <t>専門・技術
サービス業</t>
    </r>
    <phoneticPr fontId="2"/>
  </si>
  <si>
    <r>
      <t xml:space="preserve">宿泊業
飲食
</t>
    </r>
    <r>
      <rPr>
        <sz val="7"/>
        <rFont val="ＭＳ 明朝"/>
        <family val="1"/>
        <charset val="128"/>
      </rPr>
      <t>サービス業</t>
    </r>
    <phoneticPr fontId="2"/>
  </si>
  <si>
    <r>
      <t xml:space="preserve">生活関連
</t>
    </r>
    <r>
      <rPr>
        <sz val="7"/>
        <rFont val="ＭＳ 明朝"/>
        <family val="1"/>
        <charset val="128"/>
      </rPr>
      <t>サービス業</t>
    </r>
    <r>
      <rPr>
        <sz val="9"/>
        <rFont val="ＭＳ 明朝"/>
        <family val="1"/>
        <charset val="128"/>
      </rPr>
      <t xml:space="preserve">
娯楽業</t>
    </r>
    <phoneticPr fontId="2"/>
  </si>
  <si>
    <r>
      <rPr>
        <sz val="7"/>
        <rFont val="ＭＳ 明朝"/>
        <family val="1"/>
        <charset val="128"/>
      </rPr>
      <t>分類不能の</t>
    </r>
    <r>
      <rPr>
        <sz val="9"/>
        <rFont val="ＭＳ 明朝"/>
        <family val="1"/>
        <charset val="128"/>
      </rPr>
      <t xml:space="preserve">
産業</t>
    </r>
    <rPh sb="0" eb="2">
      <t>ブンルイ</t>
    </rPh>
    <rPh sb="2" eb="4">
      <t>フノウ</t>
    </rPh>
    <rPh sb="6" eb="8">
      <t>サンギョウ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</si>
</sst>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;\△#,##0"/>
    <numFmt numFmtId="178" formatCode="#,##0_ ;\△#,##0_ "/>
  </numFmts>
  <fonts count="19">
    <font>
      <sz val="11"/>
      <color theme="1"/>
      <name val="ＭＳ Ｐゴシック"/>
      <family val="3"/>
      <charset val="128"/>
      <scheme val="minor"/>
    </font>
    <font>
      <sz val="10.5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明朝体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SimSun-ExtB"/>
      <family val="3"/>
      <charset val="134"/>
    </font>
    <font>
      <sz val="9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7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7"/>
      <name val="ＭＳ 明朝"/>
      <family val="1"/>
      <charset val="128"/>
    </font>
    <font>
      <sz val="9"/>
      <name val="HG明朝B"/>
      <family val="1"/>
      <charset val="128"/>
    </font>
    <font>
      <sz val="10"/>
      <color theme="1"/>
      <name val="Calibri Light"/>
      <family val="2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" fillId="0" borderId="0"/>
    <xf numFmtId="0" fontId="1" fillId="0" borderId="0"/>
  </cellStyleXfs>
  <cellXfs count="84">
    <xf numFmtId="0" fontId="0" fillId="0" borderId="0" xfId="0">
      <alignment vertical="center"/>
    </xf>
    <xf numFmtId="49" fontId="9" fillId="0" borderId="0" xfId="3" applyNumberFormat="1" applyFont="1" applyFill="1" applyAlignment="1">
      <alignment horizontal="left" vertical="center"/>
    </xf>
    <xf numFmtId="49" fontId="9" fillId="0" borderId="0" xfId="3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9" fillId="0" borderId="0" xfId="3" applyNumberFormat="1" applyFont="1" applyFill="1" applyAlignment="1">
      <alignment horizontal="left" vertical="center"/>
    </xf>
    <xf numFmtId="49" fontId="10" fillId="0" borderId="0" xfId="3" applyNumberFormat="1" applyFont="1" applyFill="1" applyAlignment="1">
      <alignment horizontal="left" vertical="center"/>
    </xf>
    <xf numFmtId="49" fontId="10" fillId="0" borderId="0" xfId="3" applyNumberFormat="1" applyFont="1" applyFill="1" applyBorder="1" applyAlignment="1">
      <alignment horizontal="left" vertical="center"/>
    </xf>
    <xf numFmtId="49" fontId="10" fillId="0" borderId="0" xfId="3" applyNumberFormat="1" applyFont="1" applyFill="1" applyAlignment="1">
      <alignment horizontal="left" vertical="center"/>
    </xf>
    <xf numFmtId="0" fontId="10" fillId="0" borderId="0" xfId="3" applyFont="1" applyFill="1" applyAlignment="1">
      <alignment horizontal="left" vertical="center"/>
    </xf>
    <xf numFmtId="0" fontId="10" fillId="0" borderId="0" xfId="3" applyFont="1" applyFill="1" applyBorder="1" applyAlignment="1">
      <alignment horizontal="left" vertical="center"/>
    </xf>
    <xf numFmtId="0" fontId="10" fillId="0" borderId="0" xfId="3" applyFont="1" applyFill="1" applyAlignment="1">
      <alignment horizontal="left" vertical="center"/>
    </xf>
    <xf numFmtId="58" fontId="6" fillId="0" borderId="1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58" fontId="6" fillId="0" borderId="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4" fillId="0" borderId="11" xfId="4" applyNumberFormat="1" applyFont="1" applyFill="1" applyBorder="1" applyAlignment="1">
      <alignment horizontal="center" vertical="center" wrapText="1"/>
    </xf>
    <xf numFmtId="0" fontId="15" fillId="0" borderId="15" xfId="4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right" vertical="center"/>
    </xf>
    <xf numFmtId="0" fontId="11" fillId="0" borderId="18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11" fillId="0" borderId="19" xfId="0" applyNumberFormat="1" applyFont="1" applyFill="1" applyBorder="1" applyAlignment="1">
      <alignment horizontal="right" vertical="center"/>
    </xf>
    <xf numFmtId="0" fontId="11" fillId="0" borderId="2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left" vertical="center"/>
    </xf>
    <xf numFmtId="177" fontId="16" fillId="0" borderId="21" xfId="2" applyNumberFormat="1" applyFont="1" applyFill="1" applyBorder="1" applyAlignment="1">
      <alignment horizontal="right" vertical="center"/>
    </xf>
    <xf numFmtId="177" fontId="16" fillId="0" borderId="22" xfId="2" applyNumberFormat="1" applyFont="1" applyFill="1" applyBorder="1" applyAlignment="1">
      <alignment horizontal="right" vertical="center"/>
    </xf>
    <xf numFmtId="177" fontId="16" fillId="0" borderId="0" xfId="2" applyNumberFormat="1" applyFont="1" applyFill="1" applyBorder="1" applyAlignment="1">
      <alignment horizontal="right" vertical="center"/>
    </xf>
    <xf numFmtId="177" fontId="16" fillId="0" borderId="23" xfId="2" applyNumberFormat="1" applyFont="1" applyFill="1" applyBorder="1" applyAlignment="1">
      <alignment horizontal="right" vertical="center"/>
    </xf>
    <xf numFmtId="178" fontId="17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177" fontId="7" fillId="0" borderId="21" xfId="2" applyNumberFormat="1" applyFont="1" applyFill="1" applyBorder="1" applyAlignment="1">
      <alignment horizontal="right" vertical="center"/>
    </xf>
    <xf numFmtId="177" fontId="7" fillId="0" borderId="22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23" xfId="0" applyNumberFormat="1" applyFont="1" applyFill="1" applyBorder="1" applyAlignment="1">
      <alignment horizontal="right" vertical="center"/>
    </xf>
    <xf numFmtId="178" fontId="17" fillId="0" borderId="0" xfId="0" applyNumberFormat="1" applyFont="1" applyFill="1" applyBorder="1" applyAlignment="1">
      <alignment horizontal="right" vertical="center"/>
    </xf>
    <xf numFmtId="177" fontId="7" fillId="0" borderId="0" xfId="2" applyNumberFormat="1" applyFont="1" applyFill="1" applyBorder="1" applyAlignment="1">
      <alignment horizontal="right" vertical="center"/>
    </xf>
    <xf numFmtId="177" fontId="7" fillId="0" borderId="22" xfId="2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177" fontId="7" fillId="0" borderId="23" xfId="2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left" vertical="center"/>
    </xf>
    <xf numFmtId="178" fontId="7" fillId="0" borderId="1" xfId="0" applyNumberFormat="1" applyFont="1" applyFill="1" applyBorder="1" applyAlignment="1">
      <alignment horizontal="right" vertical="center"/>
    </xf>
    <xf numFmtId="178" fontId="7" fillId="0" borderId="24" xfId="0" applyNumberFormat="1" applyFont="1" applyFill="1" applyBorder="1" applyAlignment="1">
      <alignment horizontal="right" vertical="center"/>
    </xf>
    <xf numFmtId="178" fontId="7" fillId="0" borderId="25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left" vertical="center"/>
    </xf>
    <xf numFmtId="0" fontId="8" fillId="0" borderId="4" xfId="4" applyNumberFormat="1" applyFont="1" applyFill="1" applyBorder="1" applyAlignment="1">
      <alignment horizontal="center" vertical="center" wrapText="1"/>
    </xf>
    <xf numFmtId="0" fontId="8" fillId="0" borderId="7" xfId="4" applyNumberFormat="1" applyFont="1" applyFill="1" applyBorder="1" applyAlignment="1">
      <alignment horizontal="center" vertical="center" wrapText="1"/>
    </xf>
    <xf numFmtId="0" fontId="8" fillId="0" borderId="7" xfId="4" applyNumberFormat="1" applyFont="1" applyFill="1" applyBorder="1" applyAlignment="1">
      <alignment horizontal="center" vertical="center"/>
    </xf>
    <xf numFmtId="0" fontId="8" fillId="0" borderId="10" xfId="5" applyNumberFormat="1" applyFont="1" applyFill="1" applyBorder="1" applyAlignment="1">
      <alignment horizontal="center" vertical="center" wrapText="1"/>
    </xf>
    <xf numFmtId="0" fontId="8" fillId="0" borderId="12" xfId="5" applyNumberFormat="1" applyFont="1" applyFill="1" applyBorder="1" applyAlignment="1">
      <alignment horizontal="center" vertical="center"/>
    </xf>
    <xf numFmtId="0" fontId="8" fillId="0" borderId="13" xfId="5" applyNumberFormat="1" applyFont="1" applyFill="1" applyBorder="1" applyAlignment="1">
      <alignment horizontal="center" vertical="center"/>
    </xf>
    <xf numFmtId="0" fontId="8" fillId="0" borderId="10" xfId="5" applyFont="1" applyFill="1" applyBorder="1" applyAlignment="1">
      <alignment horizontal="center" vertical="center" wrapText="1"/>
    </xf>
    <xf numFmtId="0" fontId="8" fillId="0" borderId="12" xfId="5" applyFont="1" applyFill="1" applyBorder="1" applyAlignment="1">
      <alignment horizontal="center" vertical="center"/>
    </xf>
    <xf numFmtId="0" fontId="8" fillId="0" borderId="0" xfId="5" applyFont="1" applyFill="1" applyBorder="1" applyAlignment="1">
      <alignment horizontal="center" vertical="center"/>
    </xf>
    <xf numFmtId="0" fontId="8" fillId="0" borderId="10" xfId="4" applyFont="1" applyFill="1" applyBorder="1" applyAlignment="1">
      <alignment horizontal="center" vertical="center" wrapText="1"/>
    </xf>
    <xf numFmtId="0" fontId="8" fillId="0" borderId="12" xfId="4" applyFont="1" applyFill="1" applyBorder="1" applyAlignment="1">
      <alignment horizontal="center" vertical="center"/>
    </xf>
    <xf numFmtId="0" fontId="8" fillId="0" borderId="14" xfId="4" applyFont="1" applyFill="1" applyBorder="1" applyAlignment="1">
      <alignment horizontal="center" vertical="center"/>
    </xf>
    <xf numFmtId="0" fontId="5" fillId="0" borderId="10" xfId="4" applyNumberFormat="1" applyFont="1" applyFill="1" applyBorder="1" applyAlignment="1">
      <alignment horizontal="center" vertical="center" wrapText="1"/>
    </xf>
    <xf numFmtId="0" fontId="8" fillId="0" borderId="8" xfId="4" applyNumberFormat="1" applyFont="1" applyFill="1" applyBorder="1" applyAlignment="1">
      <alignment horizontal="center" vertical="center" wrapText="1"/>
    </xf>
    <xf numFmtId="0" fontId="8" fillId="0" borderId="9" xfId="4" applyNumberFormat="1" applyFont="1" applyFill="1" applyBorder="1" applyAlignment="1">
      <alignment horizontal="center" vertical="center" wrapText="1"/>
    </xf>
    <xf numFmtId="0" fontId="8" fillId="0" borderId="9" xfId="4" applyNumberFormat="1" applyFont="1" applyFill="1" applyBorder="1" applyAlignment="1">
      <alignment horizontal="center" vertical="center"/>
    </xf>
    <xf numFmtId="0" fontId="8" fillId="0" borderId="11" xfId="5" applyNumberFormat="1" applyFont="1" applyFill="1" applyBorder="1" applyAlignment="1">
      <alignment horizontal="center" vertical="center"/>
    </xf>
    <xf numFmtId="0" fontId="8" fillId="0" borderId="6" xfId="4" applyNumberFormat="1" applyFont="1" applyFill="1" applyBorder="1" applyAlignment="1">
      <alignment horizontal="center" vertical="center"/>
    </xf>
    <xf numFmtId="0" fontId="8" fillId="0" borderId="5" xfId="4" applyNumberFormat="1" applyFont="1" applyFill="1" applyBorder="1" applyAlignment="1">
      <alignment horizontal="center" vertical="center"/>
    </xf>
    <xf numFmtId="0" fontId="8" fillId="0" borderId="11" xfId="5" applyFont="1" applyFill="1" applyBorder="1" applyAlignment="1">
      <alignment horizontal="center" vertical="center"/>
    </xf>
    <xf numFmtId="0" fontId="8" fillId="0" borderId="5" xfId="4" applyNumberFormat="1" applyFont="1" applyFill="1" applyBorder="1" applyAlignment="1">
      <alignment horizontal="center" vertical="center" wrapText="1"/>
    </xf>
    <xf numFmtId="0" fontId="8" fillId="0" borderId="0" xfId="4" applyNumberFormat="1" applyFont="1" applyFill="1" applyBorder="1" applyAlignment="1">
      <alignment horizontal="center" vertical="center"/>
    </xf>
    <xf numFmtId="0" fontId="8" fillId="0" borderId="15" xfId="4" applyFont="1" applyFill="1" applyBorder="1" applyAlignment="1">
      <alignment horizontal="center" vertical="center" wrapText="1"/>
    </xf>
    <xf numFmtId="0" fontId="8" fillId="0" borderId="15" xfId="4" applyNumberFormat="1" applyFont="1" applyFill="1" applyBorder="1" applyAlignment="1">
      <alignment horizontal="center" vertical="center" wrapText="1"/>
    </xf>
    <xf numFmtId="0" fontId="8" fillId="0" borderId="6" xfId="4" applyNumberFormat="1" applyFont="1" applyFill="1" applyBorder="1" applyAlignment="1">
      <alignment horizontal="center" vertical="center" wrapText="1"/>
    </xf>
    <xf numFmtId="0" fontId="5" fillId="0" borderId="11" xfId="4" applyNumberFormat="1" applyFont="1" applyFill="1" applyBorder="1" applyAlignment="1">
      <alignment horizontal="center" vertical="center" wrapText="1"/>
    </xf>
    <xf numFmtId="0" fontId="5" fillId="0" borderId="15" xfId="4" applyNumberFormat="1" applyFont="1" applyFill="1" applyBorder="1" applyAlignment="1">
      <alignment horizontal="center" vertical="center" wrapText="1"/>
    </xf>
    <xf numFmtId="0" fontId="5" fillId="0" borderId="6" xfId="4" applyNumberFormat="1" applyFont="1" applyFill="1" applyBorder="1" applyAlignment="1">
      <alignment horizontal="center" vertical="center" wrapText="1"/>
    </xf>
    <xf numFmtId="0" fontId="5" fillId="0" borderId="5" xfId="4" applyNumberFormat="1" applyFont="1" applyFill="1" applyBorder="1" applyAlignment="1">
      <alignment horizontal="center" vertical="center" wrapText="1"/>
    </xf>
    <xf numFmtId="0" fontId="5" fillId="0" borderId="16" xfId="4" applyNumberFormat="1" applyFont="1" applyFill="1" applyBorder="1" applyAlignment="1">
      <alignment horizontal="center" vertical="center" wrapText="1"/>
    </xf>
    <xf numFmtId="0" fontId="5" fillId="0" borderId="11" xfId="4" applyNumberFormat="1" applyFont="1" applyFill="1" applyBorder="1" applyAlignment="1">
      <alignment horizontal="center" vertical="center"/>
    </xf>
    <xf numFmtId="0" fontId="5" fillId="0" borderId="11" xfId="4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6">
    <cellStyle name="桁区切り" xfId="2" builtinId="6"/>
    <cellStyle name="標準" xfId="0" builtinId="0"/>
    <cellStyle name="標準 2" xfId="1"/>
    <cellStyle name="標準 3" xfId="3"/>
    <cellStyle name="標準_Sheet1" xfId="4"/>
    <cellStyle name="標準_金融8（P108)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48"/>
  <sheetViews>
    <sheetView tabSelected="1" zoomScaleNormal="100" zoomScaleSheetLayoutView="100" workbookViewId="0">
      <selection sqref="A1:L1"/>
    </sheetView>
  </sheetViews>
  <sheetFormatPr defaultColWidth="9.625" defaultRowHeight="11.25" customHeight="1"/>
  <cols>
    <col min="1" max="2" width="1.625" style="27" customWidth="1"/>
    <col min="3" max="3" width="11.125" style="27" customWidth="1"/>
    <col min="4" max="12" width="7.875" style="27" customWidth="1"/>
    <col min="13" max="13" width="0.625" style="27" customWidth="1"/>
    <col min="14" max="15" width="1.625" style="27" customWidth="1"/>
    <col min="16" max="16" width="11.125" style="27" customWidth="1"/>
    <col min="17" max="17" width="7.875" style="27" customWidth="1"/>
    <col min="18" max="19" width="7.875" style="35" customWidth="1"/>
    <col min="20" max="20" width="7.875" style="27" customWidth="1"/>
    <col min="21" max="25" width="7.875" style="35" customWidth="1"/>
    <col min="26" max="26" width="0.625" style="27" customWidth="1"/>
    <col min="27" max="28" width="1.625" style="27" customWidth="1"/>
    <col min="29" max="29" width="11.125" style="27" customWidth="1"/>
    <col min="30" max="38" width="7.875" style="35" customWidth="1"/>
    <col min="39" max="16384" width="9.625" style="35"/>
  </cols>
  <sheetData>
    <row r="1" spans="1:38" s="4" customFormat="1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 t="s">
        <v>0</v>
      </c>
      <c r="O1" s="1"/>
      <c r="P1" s="1"/>
      <c r="Q1" s="1"/>
      <c r="R1" s="1"/>
      <c r="S1" s="1"/>
      <c r="T1" s="1"/>
      <c r="U1" s="1"/>
      <c r="V1" s="1"/>
      <c r="W1" s="1"/>
      <c r="X1" s="1"/>
      <c r="Y1" s="3"/>
      <c r="Z1" s="2"/>
      <c r="AA1" s="1" t="s">
        <v>0</v>
      </c>
      <c r="AB1" s="1"/>
      <c r="AC1" s="1"/>
      <c r="AD1" s="1"/>
      <c r="AE1" s="1"/>
      <c r="AF1" s="1"/>
      <c r="AG1" s="1"/>
      <c r="AH1" s="1"/>
      <c r="AI1" s="1"/>
      <c r="AJ1" s="1"/>
      <c r="AK1" s="3"/>
      <c r="AL1" s="3"/>
    </row>
    <row r="2" spans="1:38" s="7" customFormat="1" ht="1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 t="s">
        <v>1</v>
      </c>
      <c r="O2" s="5"/>
      <c r="P2" s="5"/>
      <c r="Q2" s="5"/>
      <c r="R2" s="5"/>
      <c r="S2" s="5"/>
      <c r="T2" s="5"/>
      <c r="U2" s="5"/>
      <c r="V2" s="5"/>
      <c r="W2" s="5"/>
      <c r="X2" s="5"/>
      <c r="Y2" s="3"/>
      <c r="Z2" s="6"/>
      <c r="AA2" s="5" t="s">
        <v>1</v>
      </c>
      <c r="AB2" s="5"/>
      <c r="AC2" s="5"/>
      <c r="AD2" s="5"/>
      <c r="AE2" s="5"/>
      <c r="AF2" s="5"/>
      <c r="AG2" s="5"/>
      <c r="AH2" s="5"/>
      <c r="AI2" s="5"/>
      <c r="AJ2" s="5"/>
      <c r="AK2" s="3"/>
      <c r="AL2" s="3"/>
    </row>
    <row r="3" spans="1:38" s="10" customFormat="1" ht="1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8" t="s">
        <v>3</v>
      </c>
      <c r="O3" s="8"/>
      <c r="P3" s="8"/>
      <c r="Q3" s="8"/>
      <c r="R3" s="8"/>
      <c r="S3" s="8"/>
      <c r="T3" s="8"/>
      <c r="U3" s="8"/>
      <c r="V3" s="8"/>
      <c r="W3" s="8"/>
      <c r="X3" s="8"/>
      <c r="Y3" s="3"/>
      <c r="Z3" s="9"/>
      <c r="AA3" s="8" t="s">
        <v>4</v>
      </c>
      <c r="AB3" s="8"/>
      <c r="AC3" s="8"/>
      <c r="AD3" s="8"/>
      <c r="AE3" s="8"/>
      <c r="AF3" s="8"/>
      <c r="AG3" s="8"/>
      <c r="AH3" s="8"/>
      <c r="AI3" s="8"/>
      <c r="AJ3" s="8"/>
      <c r="AK3" s="3"/>
      <c r="AL3" s="3"/>
    </row>
    <row r="4" spans="1:38" s="16" customFormat="1" ht="15" customHeight="1" thickBot="1">
      <c r="A4" s="11" t="s">
        <v>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  <c r="N4" s="11" t="s">
        <v>5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3"/>
      <c r="Z4" s="12"/>
      <c r="AA4" s="14" t="s">
        <v>5</v>
      </c>
      <c r="AB4" s="14"/>
      <c r="AC4" s="14"/>
      <c r="AD4" s="14"/>
      <c r="AE4" s="14"/>
      <c r="AF4" s="14"/>
      <c r="AG4" s="14"/>
      <c r="AH4" s="14"/>
      <c r="AI4" s="14"/>
      <c r="AJ4" s="14"/>
      <c r="AK4" s="15"/>
      <c r="AL4" s="15"/>
    </row>
    <row r="5" spans="1:38" s="16" customFormat="1" ht="15" customHeight="1">
      <c r="A5" s="51" t="s">
        <v>6</v>
      </c>
      <c r="B5" s="51"/>
      <c r="C5" s="52"/>
      <c r="D5" s="53" t="s">
        <v>7</v>
      </c>
      <c r="E5" s="54" t="s">
        <v>8</v>
      </c>
      <c r="F5" s="55"/>
      <c r="G5" s="55"/>
      <c r="H5" s="56"/>
      <c r="I5" s="57" t="s">
        <v>9</v>
      </c>
      <c r="J5" s="58"/>
      <c r="K5" s="58"/>
      <c r="L5" s="58"/>
      <c r="M5" s="59"/>
      <c r="N5" s="51" t="s">
        <v>6</v>
      </c>
      <c r="O5" s="51"/>
      <c r="P5" s="52"/>
      <c r="Q5" s="60" t="s">
        <v>10</v>
      </c>
      <c r="R5" s="61"/>
      <c r="S5" s="61"/>
      <c r="T5" s="61"/>
      <c r="U5" s="61"/>
      <c r="V5" s="61"/>
      <c r="W5" s="61"/>
      <c r="X5" s="61"/>
      <c r="Y5" s="17"/>
      <c r="Z5" s="59"/>
      <c r="AA5" s="51" t="s">
        <v>6</v>
      </c>
      <c r="AB5" s="51"/>
      <c r="AC5" s="52"/>
      <c r="AD5" s="62"/>
      <c r="AE5" s="17"/>
      <c r="AF5" s="17"/>
      <c r="AG5" s="17"/>
      <c r="AH5" s="17"/>
      <c r="AI5" s="18"/>
      <c r="AJ5" s="63" t="s">
        <v>62</v>
      </c>
    </row>
    <row r="6" spans="1:38" s="83" customFormat="1" ht="42" customHeight="1">
      <c r="A6" s="64"/>
      <c r="B6" s="64"/>
      <c r="C6" s="65"/>
      <c r="D6" s="66"/>
      <c r="E6" s="67"/>
      <c r="F6" s="68" t="s">
        <v>11</v>
      </c>
      <c r="G6" s="69" t="s">
        <v>12</v>
      </c>
      <c r="H6" s="69" t="s">
        <v>13</v>
      </c>
      <c r="I6" s="70"/>
      <c r="J6" s="71" t="s">
        <v>56</v>
      </c>
      <c r="K6" s="69" t="s">
        <v>14</v>
      </c>
      <c r="L6" s="68" t="s">
        <v>15</v>
      </c>
      <c r="M6" s="72"/>
      <c r="N6" s="64"/>
      <c r="O6" s="64"/>
      <c r="P6" s="65"/>
      <c r="Q6" s="73"/>
      <c r="R6" s="71" t="s">
        <v>57</v>
      </c>
      <c r="S6" s="19" t="s">
        <v>16</v>
      </c>
      <c r="T6" s="74" t="s">
        <v>17</v>
      </c>
      <c r="U6" s="75" t="s">
        <v>18</v>
      </c>
      <c r="V6" s="76" t="s">
        <v>19</v>
      </c>
      <c r="W6" s="77" t="s">
        <v>58</v>
      </c>
      <c r="X6" s="78" t="s">
        <v>59</v>
      </c>
      <c r="Y6" s="79" t="s">
        <v>60</v>
      </c>
      <c r="Z6" s="72"/>
      <c r="AA6" s="64"/>
      <c r="AB6" s="64"/>
      <c r="AC6" s="65"/>
      <c r="AD6" s="80" t="s">
        <v>61</v>
      </c>
      <c r="AE6" s="77" t="s">
        <v>20</v>
      </c>
      <c r="AF6" s="77" t="s">
        <v>21</v>
      </c>
      <c r="AG6" s="77" t="s">
        <v>22</v>
      </c>
      <c r="AH6" s="20" t="s">
        <v>23</v>
      </c>
      <c r="AI6" s="81" t="s">
        <v>24</v>
      </c>
      <c r="AJ6" s="82"/>
    </row>
    <row r="7" spans="1:38" s="26" customFormat="1" ht="11.25" customHeight="1">
      <c r="A7" s="21"/>
      <c r="B7" s="21"/>
      <c r="C7" s="22"/>
      <c r="D7" s="23" t="s">
        <v>25</v>
      </c>
      <c r="E7" s="24"/>
      <c r="F7" s="21" t="s">
        <v>25</v>
      </c>
      <c r="G7" s="21" t="s">
        <v>25</v>
      </c>
      <c r="H7" s="25" t="s">
        <v>25</v>
      </c>
      <c r="I7" s="24"/>
      <c r="J7" s="21" t="s">
        <v>25</v>
      </c>
      <c r="K7" s="21" t="s">
        <v>25</v>
      </c>
      <c r="L7" s="21" t="s">
        <v>25</v>
      </c>
      <c r="M7" s="23"/>
      <c r="N7" s="21"/>
      <c r="O7" s="21"/>
      <c r="P7" s="22"/>
      <c r="Q7" s="23"/>
      <c r="R7" s="23" t="s">
        <v>25</v>
      </c>
      <c r="S7" s="23" t="s">
        <v>25</v>
      </c>
      <c r="T7" s="23" t="s">
        <v>25</v>
      </c>
      <c r="U7" s="23" t="s">
        <v>25</v>
      </c>
      <c r="V7" s="23" t="s">
        <v>25</v>
      </c>
      <c r="W7" s="21" t="s">
        <v>25</v>
      </c>
      <c r="X7" s="21" t="s">
        <v>25</v>
      </c>
      <c r="Y7" s="23" t="s">
        <v>25</v>
      </c>
      <c r="Z7" s="23"/>
      <c r="AA7" s="21"/>
      <c r="AB7" s="21"/>
      <c r="AC7" s="22"/>
      <c r="AD7" s="23" t="s">
        <v>25</v>
      </c>
      <c r="AE7" s="23" t="s">
        <v>25</v>
      </c>
      <c r="AF7" s="23" t="s">
        <v>25</v>
      </c>
      <c r="AG7" s="23" t="s">
        <v>25</v>
      </c>
      <c r="AH7" s="23" t="s">
        <v>25</v>
      </c>
      <c r="AI7" s="23" t="s">
        <v>25</v>
      </c>
      <c r="AJ7" s="24" t="s">
        <v>25</v>
      </c>
    </row>
    <row r="8" spans="1:38" ht="11.25" customHeight="1">
      <c r="B8" s="28" t="s">
        <v>26</v>
      </c>
      <c r="C8" s="29"/>
      <c r="D8" s="30">
        <v>116772</v>
      </c>
      <c r="E8" s="31">
        <f>SUM(F8:H8)</f>
        <v>4866</v>
      </c>
      <c r="F8" s="32">
        <v>3266</v>
      </c>
      <c r="G8" s="32">
        <v>38</v>
      </c>
      <c r="H8" s="33">
        <v>1562</v>
      </c>
      <c r="I8" s="32">
        <f>SUM(J8:L8)</f>
        <v>21498</v>
      </c>
      <c r="J8" s="32">
        <v>25</v>
      </c>
      <c r="K8" s="32">
        <v>9764</v>
      </c>
      <c r="L8" s="32">
        <v>11709</v>
      </c>
      <c r="M8" s="34"/>
      <c r="O8" s="28" t="s">
        <v>26</v>
      </c>
      <c r="P8" s="29"/>
      <c r="Q8" s="32">
        <f t="shared" ref="Q8:Q19" si="0">SUM(R8:X8,Y8:AI8)</f>
        <v>86854</v>
      </c>
      <c r="R8" s="32">
        <v>639</v>
      </c>
      <c r="S8" s="32">
        <v>834</v>
      </c>
      <c r="T8" s="32">
        <v>4474</v>
      </c>
      <c r="U8" s="32">
        <v>19092</v>
      </c>
      <c r="V8" s="32">
        <v>2871</v>
      </c>
      <c r="W8" s="32">
        <v>1685</v>
      </c>
      <c r="X8" s="32">
        <v>2414</v>
      </c>
      <c r="Y8" s="32">
        <v>6976</v>
      </c>
      <c r="Z8" s="34"/>
      <c r="AB8" s="28" t="s">
        <v>26</v>
      </c>
      <c r="AC8" s="29"/>
      <c r="AD8" s="32">
        <v>5002</v>
      </c>
      <c r="AE8" s="32">
        <v>5530</v>
      </c>
      <c r="AF8" s="32">
        <v>17648</v>
      </c>
      <c r="AG8" s="32">
        <v>955</v>
      </c>
      <c r="AH8" s="32">
        <v>7787</v>
      </c>
      <c r="AI8" s="32">
        <v>10947</v>
      </c>
      <c r="AJ8" s="31">
        <v>3554</v>
      </c>
    </row>
    <row r="9" spans="1:38" ht="11.25" customHeight="1">
      <c r="C9" s="29" t="s">
        <v>27</v>
      </c>
      <c r="D9" s="36">
        <v>1672</v>
      </c>
      <c r="E9" s="37">
        <f t="shared" ref="E9:E19" si="1">SUM(F9:H9)</f>
        <v>36</v>
      </c>
      <c r="F9" s="38">
        <v>9</v>
      </c>
      <c r="G9" s="38" t="s">
        <v>28</v>
      </c>
      <c r="H9" s="39">
        <v>27</v>
      </c>
      <c r="I9" s="38">
        <f t="shared" ref="I9:I19" si="2">SUM(J9:L9)</f>
        <v>286</v>
      </c>
      <c r="J9" s="38" t="s">
        <v>28</v>
      </c>
      <c r="K9" s="38">
        <v>138</v>
      </c>
      <c r="L9" s="38">
        <v>148</v>
      </c>
      <c r="M9" s="40"/>
      <c r="P9" s="29" t="s">
        <v>27</v>
      </c>
      <c r="Q9" s="38">
        <f t="shared" si="0"/>
        <v>1315</v>
      </c>
      <c r="R9" s="38">
        <v>9</v>
      </c>
      <c r="S9" s="38">
        <v>3</v>
      </c>
      <c r="T9" s="38">
        <v>17</v>
      </c>
      <c r="U9" s="41">
        <v>318</v>
      </c>
      <c r="V9" s="41">
        <v>7</v>
      </c>
      <c r="W9" s="41">
        <v>14</v>
      </c>
      <c r="X9" s="41">
        <v>19</v>
      </c>
      <c r="Y9" s="41">
        <v>333</v>
      </c>
      <c r="Z9" s="40"/>
      <c r="AC9" s="29" t="s">
        <v>27</v>
      </c>
      <c r="AD9" s="41">
        <v>97</v>
      </c>
      <c r="AE9" s="41">
        <v>23</v>
      </c>
      <c r="AF9" s="41">
        <v>141</v>
      </c>
      <c r="AG9" s="41">
        <v>12</v>
      </c>
      <c r="AH9" s="41">
        <v>36</v>
      </c>
      <c r="AI9" s="41">
        <v>286</v>
      </c>
      <c r="AJ9" s="42">
        <v>35</v>
      </c>
    </row>
    <row r="10" spans="1:38" ht="11.25" customHeight="1">
      <c r="C10" s="29" t="s">
        <v>29</v>
      </c>
      <c r="D10" s="36">
        <v>7204</v>
      </c>
      <c r="E10" s="37">
        <f t="shared" si="1"/>
        <v>110</v>
      </c>
      <c r="F10" s="38">
        <v>41</v>
      </c>
      <c r="G10" s="38">
        <v>1</v>
      </c>
      <c r="H10" s="39">
        <v>68</v>
      </c>
      <c r="I10" s="38">
        <f t="shared" si="2"/>
        <v>1213</v>
      </c>
      <c r="J10" s="38" t="s">
        <v>28</v>
      </c>
      <c r="K10" s="38">
        <v>432</v>
      </c>
      <c r="L10" s="38">
        <v>781</v>
      </c>
      <c r="M10" s="40"/>
      <c r="P10" s="29" t="s">
        <v>29</v>
      </c>
      <c r="Q10" s="38">
        <f t="shared" si="0"/>
        <v>5413</v>
      </c>
      <c r="R10" s="38">
        <v>29</v>
      </c>
      <c r="S10" s="38">
        <v>45</v>
      </c>
      <c r="T10" s="38">
        <v>116</v>
      </c>
      <c r="U10" s="41">
        <v>1110</v>
      </c>
      <c r="V10" s="41">
        <v>139</v>
      </c>
      <c r="W10" s="41">
        <v>59</v>
      </c>
      <c r="X10" s="41">
        <v>80</v>
      </c>
      <c r="Y10" s="41">
        <v>699</v>
      </c>
      <c r="Z10" s="40"/>
      <c r="AC10" s="29" t="s">
        <v>29</v>
      </c>
      <c r="AD10" s="41">
        <v>398</v>
      </c>
      <c r="AE10" s="41">
        <v>268</v>
      </c>
      <c r="AF10" s="41">
        <v>1150</v>
      </c>
      <c r="AG10" s="41">
        <v>58</v>
      </c>
      <c r="AH10" s="41">
        <v>213</v>
      </c>
      <c r="AI10" s="41">
        <v>1049</v>
      </c>
      <c r="AJ10" s="42">
        <v>468</v>
      </c>
    </row>
    <row r="11" spans="1:38" ht="11.25" customHeight="1">
      <c r="C11" s="29" t="s">
        <v>30</v>
      </c>
      <c r="D11" s="36">
        <v>9256</v>
      </c>
      <c r="E11" s="37">
        <f t="shared" si="1"/>
        <v>162</v>
      </c>
      <c r="F11" s="38">
        <v>63</v>
      </c>
      <c r="G11" s="38">
        <v>3</v>
      </c>
      <c r="H11" s="39">
        <v>96</v>
      </c>
      <c r="I11" s="38">
        <f t="shared" si="2"/>
        <v>1626</v>
      </c>
      <c r="J11" s="38" t="s">
        <v>28</v>
      </c>
      <c r="K11" s="38">
        <v>563</v>
      </c>
      <c r="L11" s="38">
        <v>1063</v>
      </c>
      <c r="M11" s="40"/>
      <c r="P11" s="29" t="s">
        <v>30</v>
      </c>
      <c r="Q11" s="38">
        <f t="shared" si="0"/>
        <v>7047</v>
      </c>
      <c r="R11" s="38">
        <v>36</v>
      </c>
      <c r="S11" s="38">
        <v>74</v>
      </c>
      <c r="T11" s="38">
        <v>171</v>
      </c>
      <c r="U11" s="41">
        <v>1392</v>
      </c>
      <c r="V11" s="41">
        <v>208</v>
      </c>
      <c r="W11" s="41">
        <v>102</v>
      </c>
      <c r="X11" s="41">
        <v>153</v>
      </c>
      <c r="Y11" s="41">
        <v>445</v>
      </c>
      <c r="Z11" s="40"/>
      <c r="AC11" s="29" t="s">
        <v>30</v>
      </c>
      <c r="AD11" s="41">
        <v>436</v>
      </c>
      <c r="AE11" s="41">
        <v>376</v>
      </c>
      <c r="AF11" s="41">
        <v>1584</v>
      </c>
      <c r="AG11" s="41">
        <v>94</v>
      </c>
      <c r="AH11" s="41">
        <v>378</v>
      </c>
      <c r="AI11" s="41">
        <v>1598</v>
      </c>
      <c r="AJ11" s="42">
        <v>421</v>
      </c>
    </row>
    <row r="12" spans="1:38" ht="11.25" customHeight="1">
      <c r="C12" s="29" t="s">
        <v>31</v>
      </c>
      <c r="D12" s="36">
        <v>11068</v>
      </c>
      <c r="E12" s="37">
        <f t="shared" si="1"/>
        <v>203</v>
      </c>
      <c r="F12" s="38">
        <v>87</v>
      </c>
      <c r="G12" s="38">
        <v>5</v>
      </c>
      <c r="H12" s="39">
        <v>111</v>
      </c>
      <c r="I12" s="38">
        <f t="shared" si="2"/>
        <v>2076</v>
      </c>
      <c r="J12" s="38" t="s">
        <v>28</v>
      </c>
      <c r="K12" s="38">
        <v>808</v>
      </c>
      <c r="L12" s="38">
        <v>1268</v>
      </c>
      <c r="M12" s="40"/>
      <c r="P12" s="29" t="s">
        <v>31</v>
      </c>
      <c r="Q12" s="38">
        <f t="shared" si="0"/>
        <v>8344</v>
      </c>
      <c r="R12" s="38">
        <v>44</v>
      </c>
      <c r="S12" s="38">
        <v>110</v>
      </c>
      <c r="T12" s="38">
        <v>282</v>
      </c>
      <c r="U12" s="41">
        <v>1713</v>
      </c>
      <c r="V12" s="41">
        <v>265</v>
      </c>
      <c r="W12" s="41">
        <v>107</v>
      </c>
      <c r="X12" s="41">
        <v>190</v>
      </c>
      <c r="Y12" s="41">
        <v>516</v>
      </c>
      <c r="Z12" s="40"/>
      <c r="AC12" s="29" t="s">
        <v>31</v>
      </c>
      <c r="AD12" s="41">
        <v>489</v>
      </c>
      <c r="AE12" s="41">
        <v>386</v>
      </c>
      <c r="AF12" s="41">
        <v>1978</v>
      </c>
      <c r="AG12" s="41">
        <v>96</v>
      </c>
      <c r="AH12" s="41">
        <v>540</v>
      </c>
      <c r="AI12" s="41">
        <v>1628</v>
      </c>
      <c r="AJ12" s="42">
        <v>445</v>
      </c>
    </row>
    <row r="13" spans="1:38" ht="11.25" customHeight="1">
      <c r="C13" s="29" t="s">
        <v>32</v>
      </c>
      <c r="D13" s="36">
        <v>12090</v>
      </c>
      <c r="E13" s="37">
        <f t="shared" si="1"/>
        <v>225</v>
      </c>
      <c r="F13" s="38">
        <v>104</v>
      </c>
      <c r="G13" s="38">
        <v>2</v>
      </c>
      <c r="H13" s="39">
        <v>119</v>
      </c>
      <c r="I13" s="38">
        <f t="shared" si="2"/>
        <v>2223</v>
      </c>
      <c r="J13" s="38">
        <v>4</v>
      </c>
      <c r="K13" s="38">
        <v>986</v>
      </c>
      <c r="L13" s="38">
        <v>1233</v>
      </c>
      <c r="M13" s="40"/>
      <c r="P13" s="29" t="s">
        <v>32</v>
      </c>
      <c r="Q13" s="38">
        <f t="shared" si="0"/>
        <v>9183</v>
      </c>
      <c r="R13" s="38">
        <v>72</v>
      </c>
      <c r="S13" s="38">
        <v>107</v>
      </c>
      <c r="T13" s="38">
        <v>341</v>
      </c>
      <c r="U13" s="41">
        <v>1956</v>
      </c>
      <c r="V13" s="41">
        <v>280</v>
      </c>
      <c r="W13" s="41">
        <v>139</v>
      </c>
      <c r="X13" s="41">
        <v>260</v>
      </c>
      <c r="Y13" s="41">
        <v>587</v>
      </c>
      <c r="Z13" s="40"/>
      <c r="AC13" s="29" t="s">
        <v>32</v>
      </c>
      <c r="AD13" s="41">
        <v>499</v>
      </c>
      <c r="AE13" s="41">
        <v>530</v>
      </c>
      <c r="AF13" s="41">
        <v>2123</v>
      </c>
      <c r="AG13" s="41">
        <v>115</v>
      </c>
      <c r="AH13" s="41">
        <v>744</v>
      </c>
      <c r="AI13" s="41">
        <v>1430</v>
      </c>
      <c r="AJ13" s="42">
        <v>459</v>
      </c>
    </row>
    <row r="14" spans="1:38" ht="15" customHeight="1">
      <c r="C14" s="29" t="s">
        <v>33</v>
      </c>
      <c r="D14" s="36">
        <v>13622</v>
      </c>
      <c r="E14" s="37">
        <f t="shared" si="1"/>
        <v>293</v>
      </c>
      <c r="F14" s="38">
        <v>129</v>
      </c>
      <c r="G14" s="38">
        <v>5</v>
      </c>
      <c r="H14" s="39">
        <v>159</v>
      </c>
      <c r="I14" s="38">
        <f t="shared" si="2"/>
        <v>2465</v>
      </c>
      <c r="J14" s="38">
        <v>3</v>
      </c>
      <c r="K14" s="38">
        <v>1135</v>
      </c>
      <c r="L14" s="38">
        <v>1327</v>
      </c>
      <c r="M14" s="40"/>
      <c r="P14" s="29" t="s">
        <v>33</v>
      </c>
      <c r="Q14" s="38">
        <f t="shared" si="0"/>
        <v>10471</v>
      </c>
      <c r="R14" s="38">
        <v>125</v>
      </c>
      <c r="S14" s="38">
        <v>130</v>
      </c>
      <c r="T14" s="38">
        <v>495</v>
      </c>
      <c r="U14" s="41">
        <v>2204</v>
      </c>
      <c r="V14" s="41">
        <v>408</v>
      </c>
      <c r="W14" s="41">
        <v>153</v>
      </c>
      <c r="X14" s="41">
        <v>280</v>
      </c>
      <c r="Y14" s="41">
        <v>683</v>
      </c>
      <c r="Z14" s="40"/>
      <c r="AC14" s="29" t="s">
        <v>33</v>
      </c>
      <c r="AD14" s="41">
        <v>512</v>
      </c>
      <c r="AE14" s="41">
        <v>750</v>
      </c>
      <c r="AF14" s="41">
        <v>2135</v>
      </c>
      <c r="AG14" s="41">
        <v>139</v>
      </c>
      <c r="AH14" s="41">
        <v>904</v>
      </c>
      <c r="AI14" s="41">
        <v>1553</v>
      </c>
      <c r="AJ14" s="42">
        <v>393</v>
      </c>
    </row>
    <row r="15" spans="1:38" ht="11.25" customHeight="1">
      <c r="C15" s="29" t="s">
        <v>34</v>
      </c>
      <c r="D15" s="36">
        <v>12448</v>
      </c>
      <c r="E15" s="37">
        <f t="shared" si="1"/>
        <v>263</v>
      </c>
      <c r="F15" s="38">
        <v>126</v>
      </c>
      <c r="G15" s="38">
        <v>3</v>
      </c>
      <c r="H15" s="39">
        <v>134</v>
      </c>
      <c r="I15" s="38">
        <f t="shared" si="2"/>
        <v>2142</v>
      </c>
      <c r="J15" s="38" t="s">
        <v>28</v>
      </c>
      <c r="K15" s="38">
        <v>978</v>
      </c>
      <c r="L15" s="38">
        <v>1164</v>
      </c>
      <c r="M15" s="40"/>
      <c r="P15" s="29" t="s">
        <v>34</v>
      </c>
      <c r="Q15" s="38">
        <f t="shared" si="0"/>
        <v>9697</v>
      </c>
      <c r="R15" s="38">
        <v>83</v>
      </c>
      <c r="S15" s="38">
        <v>89</v>
      </c>
      <c r="T15" s="38">
        <v>491</v>
      </c>
      <c r="U15" s="41">
        <v>1893</v>
      </c>
      <c r="V15" s="41">
        <v>451</v>
      </c>
      <c r="W15" s="41">
        <v>136</v>
      </c>
      <c r="X15" s="41">
        <v>262</v>
      </c>
      <c r="Y15" s="41">
        <v>600</v>
      </c>
      <c r="Z15" s="40"/>
      <c r="AC15" s="29" t="s">
        <v>34</v>
      </c>
      <c r="AD15" s="41">
        <v>456</v>
      </c>
      <c r="AE15" s="41">
        <v>871</v>
      </c>
      <c r="AF15" s="41">
        <v>2005</v>
      </c>
      <c r="AG15" s="41">
        <v>97</v>
      </c>
      <c r="AH15" s="41">
        <v>835</v>
      </c>
      <c r="AI15" s="41">
        <v>1428</v>
      </c>
      <c r="AJ15" s="42">
        <v>346</v>
      </c>
    </row>
    <row r="16" spans="1:38" ht="11.25" customHeight="1">
      <c r="C16" s="29" t="s">
        <v>35</v>
      </c>
      <c r="D16" s="36">
        <v>11773</v>
      </c>
      <c r="E16" s="37">
        <f t="shared" si="1"/>
        <v>340</v>
      </c>
      <c r="F16" s="38">
        <v>173</v>
      </c>
      <c r="G16" s="38">
        <v>2</v>
      </c>
      <c r="H16" s="39">
        <v>165</v>
      </c>
      <c r="I16" s="38">
        <f t="shared" si="2"/>
        <v>1937</v>
      </c>
      <c r="J16" s="38">
        <v>3</v>
      </c>
      <c r="K16" s="38">
        <v>913</v>
      </c>
      <c r="L16" s="38">
        <v>1021</v>
      </c>
      <c r="M16" s="40"/>
      <c r="P16" s="29" t="s">
        <v>35</v>
      </c>
      <c r="Q16" s="38">
        <f t="shared" si="0"/>
        <v>9198</v>
      </c>
      <c r="R16" s="38">
        <v>87</v>
      </c>
      <c r="S16" s="38">
        <v>97</v>
      </c>
      <c r="T16" s="38">
        <v>559</v>
      </c>
      <c r="U16" s="41">
        <v>1895</v>
      </c>
      <c r="V16" s="41">
        <v>434</v>
      </c>
      <c r="W16" s="41">
        <v>134</v>
      </c>
      <c r="X16" s="41">
        <v>224</v>
      </c>
      <c r="Y16" s="41">
        <v>558</v>
      </c>
      <c r="Z16" s="40"/>
      <c r="AC16" s="29" t="s">
        <v>35</v>
      </c>
      <c r="AD16" s="41">
        <v>438</v>
      </c>
      <c r="AE16" s="41">
        <v>812</v>
      </c>
      <c r="AF16" s="41">
        <v>1891</v>
      </c>
      <c r="AG16" s="41">
        <v>117</v>
      </c>
      <c r="AH16" s="41">
        <v>851</v>
      </c>
      <c r="AI16" s="41">
        <v>1101</v>
      </c>
      <c r="AJ16" s="42">
        <v>298</v>
      </c>
    </row>
    <row r="17" spans="1:36" ht="11.25" customHeight="1">
      <c r="C17" s="29" t="s">
        <v>36</v>
      </c>
      <c r="D17" s="36">
        <v>11879</v>
      </c>
      <c r="E17" s="37">
        <f t="shared" si="1"/>
        <v>441</v>
      </c>
      <c r="F17" s="38">
        <v>269</v>
      </c>
      <c r="G17" s="38">
        <v>4</v>
      </c>
      <c r="H17" s="39">
        <v>168</v>
      </c>
      <c r="I17" s="38">
        <f t="shared" si="2"/>
        <v>2392</v>
      </c>
      <c r="J17" s="38">
        <v>3</v>
      </c>
      <c r="K17" s="38">
        <v>1217</v>
      </c>
      <c r="L17" s="38">
        <v>1172</v>
      </c>
      <c r="M17" s="40"/>
      <c r="P17" s="29" t="s">
        <v>36</v>
      </c>
      <c r="Q17" s="38">
        <f t="shared" si="0"/>
        <v>8840</v>
      </c>
      <c r="R17" s="38">
        <v>96</v>
      </c>
      <c r="S17" s="38">
        <v>68</v>
      </c>
      <c r="T17" s="38">
        <v>669</v>
      </c>
      <c r="U17" s="41">
        <v>2046</v>
      </c>
      <c r="V17" s="41">
        <v>302</v>
      </c>
      <c r="W17" s="41">
        <v>172</v>
      </c>
      <c r="X17" s="41">
        <v>256</v>
      </c>
      <c r="Y17" s="41">
        <v>684</v>
      </c>
      <c r="Z17" s="40"/>
      <c r="AC17" s="29" t="s">
        <v>36</v>
      </c>
      <c r="AD17" s="41">
        <v>458</v>
      </c>
      <c r="AE17" s="41">
        <v>665</v>
      </c>
      <c r="AF17" s="41">
        <v>1815</v>
      </c>
      <c r="AG17" s="41">
        <v>118</v>
      </c>
      <c r="AH17" s="41">
        <v>1005</v>
      </c>
      <c r="AI17" s="41">
        <v>486</v>
      </c>
      <c r="AJ17" s="42">
        <v>206</v>
      </c>
    </row>
    <row r="18" spans="1:36" ht="11.25" customHeight="1">
      <c r="C18" s="29" t="s">
        <v>37</v>
      </c>
      <c r="D18" s="36">
        <v>11824</v>
      </c>
      <c r="E18" s="37">
        <f t="shared" si="1"/>
        <v>670</v>
      </c>
      <c r="F18" s="38">
        <v>478</v>
      </c>
      <c r="G18" s="38">
        <v>8</v>
      </c>
      <c r="H18" s="39">
        <v>184</v>
      </c>
      <c r="I18" s="38">
        <f t="shared" si="2"/>
        <v>2626</v>
      </c>
      <c r="J18" s="38">
        <v>6</v>
      </c>
      <c r="K18" s="38">
        <v>1341</v>
      </c>
      <c r="L18" s="38">
        <v>1279</v>
      </c>
      <c r="M18" s="40"/>
      <c r="P18" s="29" t="s">
        <v>37</v>
      </c>
      <c r="Q18" s="38">
        <f t="shared" si="0"/>
        <v>8342</v>
      </c>
      <c r="R18" s="38">
        <v>44</v>
      </c>
      <c r="S18" s="38">
        <v>67</v>
      </c>
      <c r="T18" s="38">
        <v>685</v>
      </c>
      <c r="U18" s="41">
        <v>2058</v>
      </c>
      <c r="V18" s="41">
        <v>191</v>
      </c>
      <c r="W18" s="41">
        <v>230</v>
      </c>
      <c r="X18" s="41">
        <v>304</v>
      </c>
      <c r="Y18" s="41">
        <v>835</v>
      </c>
      <c r="Z18" s="40"/>
      <c r="AC18" s="29" t="s">
        <v>37</v>
      </c>
      <c r="AD18" s="41">
        <v>478</v>
      </c>
      <c r="AE18" s="41">
        <v>464</v>
      </c>
      <c r="AF18" s="41">
        <v>1569</v>
      </c>
      <c r="AG18" s="41">
        <v>66</v>
      </c>
      <c r="AH18" s="41">
        <v>1083</v>
      </c>
      <c r="AI18" s="41">
        <v>268</v>
      </c>
      <c r="AJ18" s="42">
        <v>186</v>
      </c>
    </row>
    <row r="19" spans="1:36" ht="11.25" customHeight="1">
      <c r="C19" s="29" t="s">
        <v>38</v>
      </c>
      <c r="D19" s="36">
        <v>13936</v>
      </c>
      <c r="E19" s="37">
        <f t="shared" si="1"/>
        <v>2123</v>
      </c>
      <c r="F19" s="38">
        <v>1787</v>
      </c>
      <c r="G19" s="38">
        <v>5</v>
      </c>
      <c r="H19" s="39">
        <v>331</v>
      </c>
      <c r="I19" s="38">
        <f t="shared" si="2"/>
        <v>2512</v>
      </c>
      <c r="J19" s="38">
        <v>6</v>
      </c>
      <c r="K19" s="38">
        <v>1253</v>
      </c>
      <c r="L19" s="38">
        <v>1253</v>
      </c>
      <c r="M19" s="40"/>
      <c r="P19" s="29" t="s">
        <v>38</v>
      </c>
      <c r="Q19" s="38">
        <f t="shared" si="0"/>
        <v>9004</v>
      </c>
      <c r="R19" s="38">
        <v>14</v>
      </c>
      <c r="S19" s="38">
        <v>44</v>
      </c>
      <c r="T19" s="38">
        <v>648</v>
      </c>
      <c r="U19" s="41">
        <v>2507</v>
      </c>
      <c r="V19" s="41">
        <v>186</v>
      </c>
      <c r="W19" s="41">
        <v>439</v>
      </c>
      <c r="X19" s="41">
        <v>386</v>
      </c>
      <c r="Y19" s="41">
        <v>1036</v>
      </c>
      <c r="Z19" s="40"/>
      <c r="AC19" s="29" t="s">
        <v>38</v>
      </c>
      <c r="AD19" s="41">
        <v>741</v>
      </c>
      <c r="AE19" s="41">
        <v>385</v>
      </c>
      <c r="AF19" s="41">
        <v>1257</v>
      </c>
      <c r="AG19" s="41">
        <v>43</v>
      </c>
      <c r="AH19" s="41">
        <v>1198</v>
      </c>
      <c r="AI19" s="41">
        <v>120</v>
      </c>
      <c r="AJ19" s="42">
        <v>297</v>
      </c>
    </row>
    <row r="20" spans="1:36" ht="11.25" customHeight="1">
      <c r="A20" s="35"/>
      <c r="B20" s="35"/>
      <c r="C20" s="43"/>
      <c r="D20" s="41"/>
      <c r="E20" s="42"/>
      <c r="F20" s="41"/>
      <c r="G20" s="41"/>
      <c r="H20" s="44"/>
      <c r="I20" s="42"/>
      <c r="J20" s="41"/>
      <c r="K20" s="41"/>
      <c r="L20" s="41"/>
      <c r="M20" s="34"/>
      <c r="N20" s="35"/>
      <c r="O20" s="35"/>
      <c r="P20" s="43"/>
      <c r="Q20" s="41"/>
      <c r="R20" s="41"/>
      <c r="S20" s="41"/>
      <c r="T20" s="41"/>
      <c r="U20" s="41"/>
      <c r="V20" s="41"/>
      <c r="W20" s="41"/>
      <c r="X20" s="41"/>
      <c r="Y20" s="41"/>
      <c r="Z20" s="34"/>
      <c r="AA20" s="35"/>
      <c r="AB20" s="35"/>
      <c r="AC20" s="43"/>
      <c r="AD20" s="41"/>
      <c r="AE20" s="41"/>
      <c r="AF20" s="41"/>
      <c r="AG20" s="41"/>
      <c r="AH20" s="41"/>
      <c r="AI20" s="41"/>
      <c r="AJ20" s="42"/>
    </row>
    <row r="21" spans="1:36" ht="11.25" customHeight="1">
      <c r="B21" s="28" t="s">
        <v>39</v>
      </c>
      <c r="C21" s="29"/>
      <c r="D21" s="32">
        <v>64304</v>
      </c>
      <c r="E21" s="31">
        <f>SUM(F21:H21)</f>
        <v>3153</v>
      </c>
      <c r="F21" s="32">
        <v>1930</v>
      </c>
      <c r="G21" s="32">
        <v>30</v>
      </c>
      <c r="H21" s="33">
        <v>1193</v>
      </c>
      <c r="I21" s="32">
        <f>SUM(J21:L21)</f>
        <v>16434</v>
      </c>
      <c r="J21" s="32">
        <v>19</v>
      </c>
      <c r="K21" s="32">
        <v>8276</v>
      </c>
      <c r="L21" s="32">
        <v>8139</v>
      </c>
      <c r="M21" s="34"/>
      <c r="O21" s="28" t="s">
        <v>39</v>
      </c>
      <c r="P21" s="29"/>
      <c r="Q21" s="32">
        <f t="shared" ref="Q21:Q32" si="3">SUM(R21:X21,Y21:AI21)</f>
        <v>42610</v>
      </c>
      <c r="R21" s="32">
        <v>575</v>
      </c>
      <c r="S21" s="32">
        <v>540</v>
      </c>
      <c r="T21" s="32">
        <v>3874</v>
      </c>
      <c r="U21" s="32">
        <v>8305</v>
      </c>
      <c r="V21" s="32">
        <v>1062</v>
      </c>
      <c r="W21" s="32">
        <v>933</v>
      </c>
      <c r="X21" s="32">
        <v>1567</v>
      </c>
      <c r="Y21" s="32">
        <v>2319</v>
      </c>
      <c r="Z21" s="34"/>
      <c r="AB21" s="28" t="s">
        <v>39</v>
      </c>
      <c r="AC21" s="29"/>
      <c r="AD21" s="32">
        <v>1940</v>
      </c>
      <c r="AE21" s="32">
        <v>2373</v>
      </c>
      <c r="AF21" s="32">
        <v>4015</v>
      </c>
      <c r="AG21" s="32">
        <v>568</v>
      </c>
      <c r="AH21" s="32">
        <v>5078</v>
      </c>
      <c r="AI21" s="32">
        <v>9461</v>
      </c>
      <c r="AJ21" s="31">
        <v>2107</v>
      </c>
    </row>
    <row r="22" spans="1:36" ht="11.25" customHeight="1">
      <c r="C22" s="29" t="s">
        <v>40</v>
      </c>
      <c r="D22" s="36">
        <v>978</v>
      </c>
      <c r="E22" s="37">
        <f t="shared" ref="E22:E32" si="4">SUM(F22:H22)</f>
        <v>32</v>
      </c>
      <c r="F22" s="38">
        <v>9</v>
      </c>
      <c r="G22" s="38" t="s">
        <v>41</v>
      </c>
      <c r="H22" s="39">
        <v>23</v>
      </c>
      <c r="I22" s="38">
        <f t="shared" ref="I22:I32" si="5">SUM(J22:L22)</f>
        <v>243</v>
      </c>
      <c r="J22" s="38" t="s">
        <v>41</v>
      </c>
      <c r="K22" s="38">
        <v>130</v>
      </c>
      <c r="L22" s="38">
        <v>113</v>
      </c>
      <c r="M22" s="40"/>
      <c r="P22" s="29" t="s">
        <v>40</v>
      </c>
      <c r="Q22" s="38">
        <f t="shared" si="3"/>
        <v>681</v>
      </c>
      <c r="R22" s="38">
        <v>9</v>
      </c>
      <c r="S22" s="38">
        <v>1</v>
      </c>
      <c r="T22" s="38">
        <v>13</v>
      </c>
      <c r="U22" s="38">
        <v>123</v>
      </c>
      <c r="V22" s="38">
        <v>1</v>
      </c>
      <c r="W22" s="38">
        <v>8</v>
      </c>
      <c r="X22" s="38">
        <v>12</v>
      </c>
      <c r="Y22" s="38">
        <v>138</v>
      </c>
      <c r="Z22" s="40"/>
      <c r="AC22" s="29" t="s">
        <v>40</v>
      </c>
      <c r="AD22" s="38">
        <v>39</v>
      </c>
      <c r="AE22" s="38">
        <v>11</v>
      </c>
      <c r="AF22" s="38">
        <v>39</v>
      </c>
      <c r="AG22" s="38">
        <v>4</v>
      </c>
      <c r="AH22" s="38">
        <v>23</v>
      </c>
      <c r="AI22" s="38">
        <v>260</v>
      </c>
      <c r="AJ22" s="37">
        <v>22</v>
      </c>
    </row>
    <row r="23" spans="1:36" ht="11.25" customHeight="1">
      <c r="C23" s="29" t="s">
        <v>42</v>
      </c>
      <c r="D23" s="36">
        <v>3710</v>
      </c>
      <c r="E23" s="37">
        <f t="shared" si="4"/>
        <v>97</v>
      </c>
      <c r="F23" s="38">
        <v>36</v>
      </c>
      <c r="G23" s="38">
        <v>1</v>
      </c>
      <c r="H23" s="39">
        <v>60</v>
      </c>
      <c r="I23" s="38">
        <f t="shared" si="5"/>
        <v>968</v>
      </c>
      <c r="J23" s="38" t="s">
        <v>41</v>
      </c>
      <c r="K23" s="38">
        <v>397</v>
      </c>
      <c r="L23" s="38">
        <v>571</v>
      </c>
      <c r="M23" s="40"/>
      <c r="P23" s="29" t="s">
        <v>42</v>
      </c>
      <c r="Q23" s="38">
        <f t="shared" si="3"/>
        <v>2481</v>
      </c>
      <c r="R23" s="38">
        <v>27</v>
      </c>
      <c r="S23" s="38">
        <v>20</v>
      </c>
      <c r="T23" s="38">
        <v>89</v>
      </c>
      <c r="U23" s="38">
        <v>419</v>
      </c>
      <c r="V23" s="38">
        <v>45</v>
      </c>
      <c r="W23" s="38">
        <v>34</v>
      </c>
      <c r="X23" s="38">
        <v>36</v>
      </c>
      <c r="Y23" s="38">
        <v>289</v>
      </c>
      <c r="Z23" s="40"/>
      <c r="AC23" s="29" t="s">
        <v>42</v>
      </c>
      <c r="AD23" s="38">
        <v>138</v>
      </c>
      <c r="AE23" s="38">
        <v>83</v>
      </c>
      <c r="AF23" s="38">
        <v>232</v>
      </c>
      <c r="AG23" s="38">
        <v>24</v>
      </c>
      <c r="AH23" s="38">
        <v>121</v>
      </c>
      <c r="AI23" s="38">
        <v>924</v>
      </c>
      <c r="AJ23" s="37">
        <v>164</v>
      </c>
    </row>
    <row r="24" spans="1:36" ht="11.25" customHeight="1">
      <c r="C24" s="29" t="s">
        <v>43</v>
      </c>
      <c r="D24" s="36">
        <v>5156</v>
      </c>
      <c r="E24" s="37">
        <f t="shared" si="4"/>
        <v>122</v>
      </c>
      <c r="F24" s="38">
        <v>40</v>
      </c>
      <c r="G24" s="38">
        <v>2</v>
      </c>
      <c r="H24" s="39">
        <v>80</v>
      </c>
      <c r="I24" s="38">
        <f t="shared" si="5"/>
        <v>1314</v>
      </c>
      <c r="J24" s="38" t="s">
        <v>41</v>
      </c>
      <c r="K24" s="38">
        <v>492</v>
      </c>
      <c r="L24" s="38">
        <v>822</v>
      </c>
      <c r="M24" s="40"/>
      <c r="P24" s="29" t="s">
        <v>43</v>
      </c>
      <c r="Q24" s="38">
        <f t="shared" si="3"/>
        <v>3471</v>
      </c>
      <c r="R24" s="38">
        <v>30</v>
      </c>
      <c r="S24" s="38">
        <v>34</v>
      </c>
      <c r="T24" s="38">
        <v>131</v>
      </c>
      <c r="U24" s="38">
        <v>558</v>
      </c>
      <c r="V24" s="38">
        <v>68</v>
      </c>
      <c r="W24" s="38">
        <v>50</v>
      </c>
      <c r="X24" s="38">
        <v>76</v>
      </c>
      <c r="Y24" s="38">
        <v>161</v>
      </c>
      <c r="Z24" s="40"/>
      <c r="AC24" s="29" t="s">
        <v>43</v>
      </c>
      <c r="AD24" s="38">
        <v>176</v>
      </c>
      <c r="AE24" s="38">
        <v>123</v>
      </c>
      <c r="AF24" s="38">
        <v>359</v>
      </c>
      <c r="AG24" s="38">
        <v>49</v>
      </c>
      <c r="AH24" s="38">
        <v>249</v>
      </c>
      <c r="AI24" s="38">
        <v>1407</v>
      </c>
      <c r="AJ24" s="37">
        <v>249</v>
      </c>
    </row>
    <row r="25" spans="1:36" ht="11.25" customHeight="1">
      <c r="C25" s="29" t="s">
        <v>44</v>
      </c>
      <c r="D25" s="36">
        <v>6288</v>
      </c>
      <c r="E25" s="37">
        <f t="shared" si="4"/>
        <v>151</v>
      </c>
      <c r="F25" s="38">
        <v>56</v>
      </c>
      <c r="G25" s="38">
        <v>4</v>
      </c>
      <c r="H25" s="39">
        <v>91</v>
      </c>
      <c r="I25" s="38">
        <f t="shared" si="5"/>
        <v>1651</v>
      </c>
      <c r="J25" s="38" t="s">
        <v>41</v>
      </c>
      <c r="K25" s="38">
        <v>702</v>
      </c>
      <c r="L25" s="38">
        <v>949</v>
      </c>
      <c r="M25" s="40"/>
      <c r="P25" s="29" t="s">
        <v>44</v>
      </c>
      <c r="Q25" s="38">
        <f t="shared" si="3"/>
        <v>4213</v>
      </c>
      <c r="R25" s="38">
        <v>39</v>
      </c>
      <c r="S25" s="38">
        <v>75</v>
      </c>
      <c r="T25" s="38">
        <v>240</v>
      </c>
      <c r="U25" s="38">
        <v>775</v>
      </c>
      <c r="V25" s="38">
        <v>90</v>
      </c>
      <c r="W25" s="38">
        <v>49</v>
      </c>
      <c r="X25" s="38">
        <v>102</v>
      </c>
      <c r="Y25" s="38">
        <v>181</v>
      </c>
      <c r="Z25" s="40"/>
      <c r="AC25" s="29" t="s">
        <v>44</v>
      </c>
      <c r="AD25" s="38">
        <v>214</v>
      </c>
      <c r="AE25" s="38">
        <v>154</v>
      </c>
      <c r="AF25" s="38">
        <v>473</v>
      </c>
      <c r="AG25" s="38">
        <v>58</v>
      </c>
      <c r="AH25" s="38">
        <v>340</v>
      </c>
      <c r="AI25" s="38">
        <v>1423</v>
      </c>
      <c r="AJ25" s="37">
        <v>273</v>
      </c>
    </row>
    <row r="26" spans="1:36" ht="11.25" customHeight="1">
      <c r="C26" s="29" t="s">
        <v>45</v>
      </c>
      <c r="D26" s="36">
        <v>6640</v>
      </c>
      <c r="E26" s="37">
        <f t="shared" si="4"/>
        <v>156</v>
      </c>
      <c r="F26" s="38">
        <v>67</v>
      </c>
      <c r="G26" s="38">
        <v>2</v>
      </c>
      <c r="H26" s="39">
        <v>87</v>
      </c>
      <c r="I26" s="38">
        <f t="shared" si="5"/>
        <v>1736</v>
      </c>
      <c r="J26" s="38">
        <v>3</v>
      </c>
      <c r="K26" s="38">
        <v>830</v>
      </c>
      <c r="L26" s="38">
        <v>903</v>
      </c>
      <c r="M26" s="40"/>
      <c r="P26" s="29" t="s">
        <v>45</v>
      </c>
      <c r="Q26" s="38">
        <f t="shared" si="3"/>
        <v>4447</v>
      </c>
      <c r="R26" s="38">
        <v>59</v>
      </c>
      <c r="S26" s="38">
        <v>60</v>
      </c>
      <c r="T26" s="38">
        <v>281</v>
      </c>
      <c r="U26" s="38">
        <v>880</v>
      </c>
      <c r="V26" s="38">
        <v>73</v>
      </c>
      <c r="W26" s="38">
        <v>66</v>
      </c>
      <c r="X26" s="38">
        <v>150</v>
      </c>
      <c r="Y26" s="38">
        <v>202</v>
      </c>
      <c r="Z26" s="40"/>
      <c r="AC26" s="29" t="s">
        <v>45</v>
      </c>
      <c r="AD26" s="38">
        <v>222</v>
      </c>
      <c r="AE26" s="38">
        <v>214</v>
      </c>
      <c r="AF26" s="38">
        <v>466</v>
      </c>
      <c r="AG26" s="38">
        <v>78</v>
      </c>
      <c r="AH26" s="38">
        <v>472</v>
      </c>
      <c r="AI26" s="38">
        <v>1224</v>
      </c>
      <c r="AJ26" s="37">
        <v>301</v>
      </c>
    </row>
    <row r="27" spans="1:36" ht="11.25" customHeight="1">
      <c r="C27" s="29" t="s">
        <v>46</v>
      </c>
      <c r="D27" s="36">
        <v>7430</v>
      </c>
      <c r="E27" s="37">
        <f t="shared" si="4"/>
        <v>210</v>
      </c>
      <c r="F27" s="38">
        <v>82</v>
      </c>
      <c r="G27" s="38">
        <v>3</v>
      </c>
      <c r="H27" s="39">
        <v>125</v>
      </c>
      <c r="I27" s="38">
        <f t="shared" si="5"/>
        <v>1902</v>
      </c>
      <c r="J27" s="38">
        <v>3</v>
      </c>
      <c r="K27" s="38">
        <v>948</v>
      </c>
      <c r="L27" s="38">
        <v>951</v>
      </c>
      <c r="M27" s="40"/>
      <c r="P27" s="29" t="s">
        <v>46</v>
      </c>
      <c r="Q27" s="38">
        <f t="shared" si="3"/>
        <v>5065</v>
      </c>
      <c r="R27" s="38">
        <v>113</v>
      </c>
      <c r="S27" s="38">
        <v>83</v>
      </c>
      <c r="T27" s="38">
        <v>402</v>
      </c>
      <c r="U27" s="38">
        <v>989</v>
      </c>
      <c r="V27" s="38">
        <v>143</v>
      </c>
      <c r="W27" s="38">
        <v>73</v>
      </c>
      <c r="X27" s="38">
        <v>154</v>
      </c>
      <c r="Y27" s="38">
        <v>255</v>
      </c>
      <c r="Z27" s="40"/>
      <c r="AC27" s="29" t="s">
        <v>46</v>
      </c>
      <c r="AD27" s="38">
        <v>189</v>
      </c>
      <c r="AE27" s="38">
        <v>291</v>
      </c>
      <c r="AF27" s="38">
        <v>408</v>
      </c>
      <c r="AG27" s="38">
        <v>89</v>
      </c>
      <c r="AH27" s="38">
        <v>570</v>
      </c>
      <c r="AI27" s="38">
        <v>1306</v>
      </c>
      <c r="AJ27" s="37">
        <v>253</v>
      </c>
    </row>
    <row r="28" spans="1:36" ht="11.25" customHeight="1">
      <c r="C28" s="29" t="s">
        <v>47</v>
      </c>
      <c r="D28" s="36">
        <v>6526</v>
      </c>
      <c r="E28" s="37">
        <f t="shared" si="4"/>
        <v>173</v>
      </c>
      <c r="F28" s="38">
        <v>67</v>
      </c>
      <c r="G28" s="38">
        <v>1</v>
      </c>
      <c r="H28" s="39">
        <v>105</v>
      </c>
      <c r="I28" s="38">
        <f t="shared" si="5"/>
        <v>1569</v>
      </c>
      <c r="J28" s="38" t="s">
        <v>41</v>
      </c>
      <c r="K28" s="38">
        <v>800</v>
      </c>
      <c r="L28" s="38">
        <v>769</v>
      </c>
      <c r="M28" s="40"/>
      <c r="P28" s="29" t="s">
        <v>47</v>
      </c>
      <c r="Q28" s="38">
        <f t="shared" si="3"/>
        <v>4557</v>
      </c>
      <c r="R28" s="38">
        <v>75</v>
      </c>
      <c r="S28" s="38">
        <v>55</v>
      </c>
      <c r="T28" s="38">
        <v>411</v>
      </c>
      <c r="U28" s="38">
        <v>793</v>
      </c>
      <c r="V28" s="38">
        <v>160</v>
      </c>
      <c r="W28" s="38">
        <v>70</v>
      </c>
      <c r="X28" s="38">
        <v>159</v>
      </c>
      <c r="Y28" s="38">
        <v>189</v>
      </c>
      <c r="Z28" s="40"/>
      <c r="AC28" s="29" t="s">
        <v>47</v>
      </c>
      <c r="AD28" s="38">
        <v>171</v>
      </c>
      <c r="AE28" s="38">
        <v>326</v>
      </c>
      <c r="AF28" s="38">
        <v>347</v>
      </c>
      <c r="AG28" s="38">
        <v>58</v>
      </c>
      <c r="AH28" s="38">
        <v>493</v>
      </c>
      <c r="AI28" s="38">
        <v>1250</v>
      </c>
      <c r="AJ28" s="37">
        <v>227</v>
      </c>
    </row>
    <row r="29" spans="1:36" ht="11.25" customHeight="1">
      <c r="C29" s="29" t="s">
        <v>48</v>
      </c>
      <c r="D29" s="36">
        <v>6184</v>
      </c>
      <c r="E29" s="37">
        <f t="shared" si="4"/>
        <v>225</v>
      </c>
      <c r="F29" s="38">
        <v>99</v>
      </c>
      <c r="G29" s="38">
        <v>1</v>
      </c>
      <c r="H29" s="39">
        <v>125</v>
      </c>
      <c r="I29" s="38">
        <f t="shared" si="5"/>
        <v>1374</v>
      </c>
      <c r="J29" s="38">
        <v>3</v>
      </c>
      <c r="K29" s="38">
        <v>737</v>
      </c>
      <c r="L29" s="38">
        <v>634</v>
      </c>
      <c r="M29" s="40"/>
      <c r="P29" s="29" t="s">
        <v>48</v>
      </c>
      <c r="Q29" s="38">
        <f t="shared" si="3"/>
        <v>4385</v>
      </c>
      <c r="R29" s="38">
        <v>78</v>
      </c>
      <c r="S29" s="38">
        <v>74</v>
      </c>
      <c r="T29" s="38">
        <v>477</v>
      </c>
      <c r="U29" s="38">
        <v>780</v>
      </c>
      <c r="V29" s="38">
        <v>155</v>
      </c>
      <c r="W29" s="38">
        <v>67</v>
      </c>
      <c r="X29" s="38">
        <v>138</v>
      </c>
      <c r="Y29" s="38">
        <v>165</v>
      </c>
      <c r="Z29" s="40"/>
      <c r="AC29" s="29" t="s">
        <v>48</v>
      </c>
      <c r="AD29" s="38">
        <v>135</v>
      </c>
      <c r="AE29" s="38">
        <v>365</v>
      </c>
      <c r="AF29" s="38">
        <v>342</v>
      </c>
      <c r="AG29" s="38">
        <v>59</v>
      </c>
      <c r="AH29" s="38">
        <v>564</v>
      </c>
      <c r="AI29" s="38">
        <v>986</v>
      </c>
      <c r="AJ29" s="37">
        <v>200</v>
      </c>
    </row>
    <row r="30" spans="1:36" ht="11.25" customHeight="1">
      <c r="C30" s="29" t="s">
        <v>49</v>
      </c>
      <c r="D30" s="36">
        <v>6485</v>
      </c>
      <c r="E30" s="37">
        <f t="shared" si="4"/>
        <v>267</v>
      </c>
      <c r="F30" s="38">
        <v>142</v>
      </c>
      <c r="G30" s="38">
        <v>4</v>
      </c>
      <c r="H30" s="39">
        <v>121</v>
      </c>
      <c r="I30" s="38">
        <f t="shared" si="5"/>
        <v>1771</v>
      </c>
      <c r="J30" s="38">
        <v>3</v>
      </c>
      <c r="K30" s="38">
        <v>1048</v>
      </c>
      <c r="L30" s="38">
        <v>720</v>
      </c>
      <c r="M30" s="40"/>
      <c r="P30" s="29" t="s">
        <v>49</v>
      </c>
      <c r="Q30" s="38">
        <f t="shared" si="3"/>
        <v>4325</v>
      </c>
      <c r="R30" s="38">
        <v>89</v>
      </c>
      <c r="S30" s="38">
        <v>59</v>
      </c>
      <c r="T30" s="38">
        <v>596</v>
      </c>
      <c r="U30" s="38">
        <v>905</v>
      </c>
      <c r="V30" s="38">
        <v>132</v>
      </c>
      <c r="W30" s="38">
        <v>95</v>
      </c>
      <c r="X30" s="38">
        <v>191</v>
      </c>
      <c r="Y30" s="38">
        <v>215</v>
      </c>
      <c r="Z30" s="40"/>
      <c r="AC30" s="29" t="s">
        <v>49</v>
      </c>
      <c r="AD30" s="38">
        <v>168</v>
      </c>
      <c r="AE30" s="38">
        <v>311</v>
      </c>
      <c r="AF30" s="38">
        <v>406</v>
      </c>
      <c r="AG30" s="38">
        <v>85</v>
      </c>
      <c r="AH30" s="38">
        <v>688</v>
      </c>
      <c r="AI30" s="38">
        <v>385</v>
      </c>
      <c r="AJ30" s="37">
        <v>122</v>
      </c>
    </row>
    <row r="31" spans="1:36" ht="11.25" customHeight="1">
      <c r="C31" s="29" t="s">
        <v>50</v>
      </c>
      <c r="D31" s="36">
        <v>6756</v>
      </c>
      <c r="E31" s="37">
        <f t="shared" si="4"/>
        <v>421</v>
      </c>
      <c r="F31" s="38">
        <v>275</v>
      </c>
      <c r="G31" s="38">
        <v>8</v>
      </c>
      <c r="H31" s="39">
        <v>138</v>
      </c>
      <c r="I31" s="38">
        <f t="shared" si="5"/>
        <v>2001</v>
      </c>
      <c r="J31" s="38">
        <v>4</v>
      </c>
      <c r="K31" s="38">
        <v>1153</v>
      </c>
      <c r="L31" s="38">
        <v>844</v>
      </c>
      <c r="M31" s="40"/>
      <c r="P31" s="29" t="s">
        <v>50</v>
      </c>
      <c r="Q31" s="38">
        <f t="shared" si="3"/>
        <v>4218</v>
      </c>
      <c r="R31" s="38">
        <v>42</v>
      </c>
      <c r="S31" s="38">
        <v>48</v>
      </c>
      <c r="T31" s="38">
        <v>628</v>
      </c>
      <c r="U31" s="38">
        <v>867</v>
      </c>
      <c r="V31" s="38">
        <v>102</v>
      </c>
      <c r="W31" s="38">
        <v>147</v>
      </c>
      <c r="X31" s="38">
        <v>243</v>
      </c>
      <c r="Y31" s="38">
        <v>229</v>
      </c>
      <c r="Z31" s="40"/>
      <c r="AC31" s="29" t="s">
        <v>50</v>
      </c>
      <c r="AD31" s="38">
        <v>195</v>
      </c>
      <c r="AE31" s="38">
        <v>273</v>
      </c>
      <c r="AF31" s="38">
        <v>422</v>
      </c>
      <c r="AG31" s="38">
        <v>42</v>
      </c>
      <c r="AH31" s="38">
        <v>764</v>
      </c>
      <c r="AI31" s="38">
        <v>216</v>
      </c>
      <c r="AJ31" s="37">
        <v>116</v>
      </c>
    </row>
    <row r="32" spans="1:36" ht="11.25" customHeight="1">
      <c r="C32" s="29" t="s">
        <v>51</v>
      </c>
      <c r="D32" s="36">
        <v>8151</v>
      </c>
      <c r="E32" s="42">
        <f t="shared" si="4"/>
        <v>1299</v>
      </c>
      <c r="F32" s="41">
        <v>1057</v>
      </c>
      <c r="G32" s="41">
        <v>4</v>
      </c>
      <c r="H32" s="44">
        <v>238</v>
      </c>
      <c r="I32" s="41">
        <f t="shared" si="5"/>
        <v>1905</v>
      </c>
      <c r="J32" s="41">
        <v>3</v>
      </c>
      <c r="K32" s="41">
        <v>1039</v>
      </c>
      <c r="L32" s="41">
        <v>863</v>
      </c>
      <c r="M32" s="34"/>
      <c r="P32" s="29" t="s">
        <v>51</v>
      </c>
      <c r="Q32" s="41">
        <f t="shared" si="3"/>
        <v>4767</v>
      </c>
      <c r="R32" s="41">
        <v>14</v>
      </c>
      <c r="S32" s="41">
        <v>31</v>
      </c>
      <c r="T32" s="41">
        <v>606</v>
      </c>
      <c r="U32" s="41">
        <v>1216</v>
      </c>
      <c r="V32" s="41">
        <v>93</v>
      </c>
      <c r="W32" s="41">
        <v>274</v>
      </c>
      <c r="X32" s="41">
        <v>306</v>
      </c>
      <c r="Y32" s="41">
        <v>295</v>
      </c>
      <c r="Z32" s="34"/>
      <c r="AC32" s="29" t="s">
        <v>51</v>
      </c>
      <c r="AD32" s="41">
        <v>293</v>
      </c>
      <c r="AE32" s="41">
        <v>222</v>
      </c>
      <c r="AF32" s="41">
        <v>521</v>
      </c>
      <c r="AG32" s="41">
        <v>22</v>
      </c>
      <c r="AH32" s="41">
        <v>794</v>
      </c>
      <c r="AI32" s="41">
        <v>80</v>
      </c>
      <c r="AJ32" s="42">
        <v>180</v>
      </c>
    </row>
    <row r="33" spans="1:38" ht="11.25" customHeight="1">
      <c r="A33" s="35"/>
      <c r="B33" s="35"/>
      <c r="C33" s="43"/>
      <c r="D33" s="41"/>
      <c r="E33" s="42"/>
      <c r="F33" s="41"/>
      <c r="G33" s="41"/>
      <c r="H33" s="44"/>
      <c r="I33" s="42"/>
      <c r="J33" s="41"/>
      <c r="K33" s="41"/>
      <c r="L33" s="41"/>
      <c r="M33" s="34"/>
      <c r="N33" s="35"/>
      <c r="O33" s="35"/>
      <c r="P33" s="43"/>
      <c r="Q33" s="41"/>
      <c r="R33" s="41"/>
      <c r="S33" s="41"/>
      <c r="T33" s="41"/>
      <c r="U33" s="41"/>
      <c r="V33" s="41"/>
      <c r="W33" s="41"/>
      <c r="X33" s="41"/>
      <c r="Y33" s="41"/>
      <c r="Z33" s="34"/>
      <c r="AA33" s="35"/>
      <c r="AB33" s="35"/>
      <c r="AC33" s="43"/>
      <c r="AD33" s="41"/>
      <c r="AE33" s="41"/>
      <c r="AF33" s="41"/>
      <c r="AG33" s="41"/>
      <c r="AH33" s="41"/>
      <c r="AI33" s="41"/>
      <c r="AJ33" s="42"/>
    </row>
    <row r="34" spans="1:38" ht="11.25" customHeight="1">
      <c r="B34" s="28" t="s">
        <v>52</v>
      </c>
      <c r="C34" s="29"/>
      <c r="D34" s="30">
        <v>52430</v>
      </c>
      <c r="E34" s="31">
        <f>SUM(F34:H34)</f>
        <v>1675</v>
      </c>
      <c r="F34" s="32">
        <v>1298</v>
      </c>
      <c r="G34" s="32">
        <v>8</v>
      </c>
      <c r="H34" s="33">
        <v>369</v>
      </c>
      <c r="I34" s="32">
        <f>SUM(J34:L34)</f>
        <v>5064</v>
      </c>
      <c r="J34" s="32">
        <v>6</v>
      </c>
      <c r="K34" s="32">
        <v>1488</v>
      </c>
      <c r="L34" s="32">
        <v>3570</v>
      </c>
      <c r="M34" s="34"/>
      <c r="O34" s="28" t="s">
        <v>52</v>
      </c>
      <c r="P34" s="29"/>
      <c r="Q34" s="32">
        <f t="shared" ref="Q34:Q45" si="6">SUM(R34:X34,Y34:AI34)</f>
        <v>44244</v>
      </c>
      <c r="R34" s="32">
        <v>64</v>
      </c>
      <c r="S34" s="32">
        <v>294</v>
      </c>
      <c r="T34" s="32">
        <v>600</v>
      </c>
      <c r="U34" s="32">
        <v>10787</v>
      </c>
      <c r="V34" s="32">
        <v>1809</v>
      </c>
      <c r="W34" s="32">
        <v>752</v>
      </c>
      <c r="X34" s="32">
        <v>847</v>
      </c>
      <c r="Y34" s="32">
        <v>4657</v>
      </c>
      <c r="Z34" s="34"/>
      <c r="AB34" s="28" t="s">
        <v>52</v>
      </c>
      <c r="AC34" s="29"/>
      <c r="AD34" s="32">
        <v>3062</v>
      </c>
      <c r="AE34" s="32">
        <v>3157</v>
      </c>
      <c r="AF34" s="32">
        <v>13633</v>
      </c>
      <c r="AG34" s="32">
        <v>387</v>
      </c>
      <c r="AH34" s="32">
        <v>2709</v>
      </c>
      <c r="AI34" s="32">
        <v>1486</v>
      </c>
      <c r="AJ34" s="31">
        <v>1447</v>
      </c>
    </row>
    <row r="35" spans="1:38" ht="11.25" customHeight="1">
      <c r="C35" s="29" t="s">
        <v>40</v>
      </c>
      <c r="D35" s="36">
        <v>694</v>
      </c>
      <c r="E35" s="37">
        <f t="shared" ref="E35:E45" si="7">SUM(F35:H35)</f>
        <v>4</v>
      </c>
      <c r="F35" s="38" t="s">
        <v>41</v>
      </c>
      <c r="G35" s="38" t="s">
        <v>41</v>
      </c>
      <c r="H35" s="39">
        <v>4</v>
      </c>
      <c r="I35" s="38">
        <f t="shared" ref="I35:I45" si="8">SUM(J35:L35)</f>
        <v>43</v>
      </c>
      <c r="J35" s="38" t="s">
        <v>41</v>
      </c>
      <c r="K35" s="38">
        <v>8</v>
      </c>
      <c r="L35" s="38">
        <v>35</v>
      </c>
      <c r="M35" s="40"/>
      <c r="P35" s="29" t="s">
        <v>40</v>
      </c>
      <c r="Q35" s="38">
        <f t="shared" si="6"/>
        <v>634</v>
      </c>
      <c r="R35" s="38" t="s">
        <v>53</v>
      </c>
      <c r="S35" s="38">
        <v>2</v>
      </c>
      <c r="T35" s="38">
        <v>4</v>
      </c>
      <c r="U35" s="38">
        <v>195</v>
      </c>
      <c r="V35" s="38">
        <v>6</v>
      </c>
      <c r="W35" s="38">
        <v>6</v>
      </c>
      <c r="X35" s="38">
        <v>7</v>
      </c>
      <c r="Y35" s="38">
        <v>195</v>
      </c>
      <c r="Z35" s="40"/>
      <c r="AC35" s="29" t="s">
        <v>40</v>
      </c>
      <c r="AD35" s="38">
        <v>58</v>
      </c>
      <c r="AE35" s="38">
        <v>12</v>
      </c>
      <c r="AF35" s="38">
        <v>102</v>
      </c>
      <c r="AG35" s="38">
        <v>8</v>
      </c>
      <c r="AH35" s="38">
        <v>13</v>
      </c>
      <c r="AI35" s="38">
        <v>26</v>
      </c>
      <c r="AJ35" s="37">
        <v>13</v>
      </c>
    </row>
    <row r="36" spans="1:38" ht="11.25" customHeight="1">
      <c r="C36" s="29" t="s">
        <v>42</v>
      </c>
      <c r="D36" s="36">
        <v>3493</v>
      </c>
      <c r="E36" s="37">
        <f t="shared" si="7"/>
        <v>12</v>
      </c>
      <c r="F36" s="38">
        <v>4</v>
      </c>
      <c r="G36" s="38" t="s">
        <v>41</v>
      </c>
      <c r="H36" s="39">
        <v>8</v>
      </c>
      <c r="I36" s="38">
        <f t="shared" si="8"/>
        <v>245</v>
      </c>
      <c r="J36" s="38" t="s">
        <v>41</v>
      </c>
      <c r="K36" s="38">
        <v>35</v>
      </c>
      <c r="L36" s="38">
        <v>210</v>
      </c>
      <c r="M36" s="40"/>
      <c r="P36" s="29" t="s">
        <v>42</v>
      </c>
      <c r="Q36" s="38">
        <f t="shared" si="6"/>
        <v>2932</v>
      </c>
      <c r="R36" s="38">
        <v>2</v>
      </c>
      <c r="S36" s="38">
        <v>25</v>
      </c>
      <c r="T36" s="38">
        <v>27</v>
      </c>
      <c r="U36" s="38">
        <v>691</v>
      </c>
      <c r="V36" s="38">
        <v>94</v>
      </c>
      <c r="W36" s="38">
        <v>25</v>
      </c>
      <c r="X36" s="38">
        <v>44</v>
      </c>
      <c r="Y36" s="38">
        <v>410</v>
      </c>
      <c r="Z36" s="40"/>
      <c r="AC36" s="29" t="s">
        <v>42</v>
      </c>
      <c r="AD36" s="38">
        <v>260</v>
      </c>
      <c r="AE36" s="38">
        <v>185</v>
      </c>
      <c r="AF36" s="38">
        <v>918</v>
      </c>
      <c r="AG36" s="38">
        <v>34</v>
      </c>
      <c r="AH36" s="38">
        <v>92</v>
      </c>
      <c r="AI36" s="38">
        <v>125</v>
      </c>
      <c r="AJ36" s="37">
        <v>304</v>
      </c>
    </row>
    <row r="37" spans="1:38" ht="11.25" customHeight="1">
      <c r="C37" s="29" t="s">
        <v>43</v>
      </c>
      <c r="D37" s="36">
        <v>4097</v>
      </c>
      <c r="E37" s="37">
        <f t="shared" si="7"/>
        <v>37</v>
      </c>
      <c r="F37" s="38">
        <v>20</v>
      </c>
      <c r="G37" s="38">
        <v>1</v>
      </c>
      <c r="H37" s="39">
        <v>16</v>
      </c>
      <c r="I37" s="38">
        <f t="shared" si="8"/>
        <v>312</v>
      </c>
      <c r="J37" s="38" t="s">
        <v>41</v>
      </c>
      <c r="K37" s="38">
        <v>71</v>
      </c>
      <c r="L37" s="38">
        <v>241</v>
      </c>
      <c r="M37" s="40"/>
      <c r="P37" s="29" t="s">
        <v>43</v>
      </c>
      <c r="Q37" s="38">
        <f t="shared" si="6"/>
        <v>3576</v>
      </c>
      <c r="R37" s="38">
        <v>6</v>
      </c>
      <c r="S37" s="38">
        <v>40</v>
      </c>
      <c r="T37" s="38">
        <v>40</v>
      </c>
      <c r="U37" s="38">
        <v>834</v>
      </c>
      <c r="V37" s="38">
        <v>140</v>
      </c>
      <c r="W37" s="38">
        <v>52</v>
      </c>
      <c r="X37" s="38">
        <v>77</v>
      </c>
      <c r="Y37" s="38">
        <v>284</v>
      </c>
      <c r="Z37" s="40"/>
      <c r="AC37" s="29" t="s">
        <v>43</v>
      </c>
      <c r="AD37" s="38">
        <v>260</v>
      </c>
      <c r="AE37" s="38">
        <v>253</v>
      </c>
      <c r="AF37" s="38">
        <v>1225</v>
      </c>
      <c r="AG37" s="38">
        <v>45</v>
      </c>
      <c r="AH37" s="38">
        <v>129</v>
      </c>
      <c r="AI37" s="38">
        <v>191</v>
      </c>
      <c r="AJ37" s="37">
        <v>172</v>
      </c>
    </row>
    <row r="38" spans="1:38" ht="11.25" customHeight="1">
      <c r="C38" s="29" t="s">
        <v>44</v>
      </c>
      <c r="D38" s="36">
        <v>4775</v>
      </c>
      <c r="E38" s="37">
        <f t="shared" si="7"/>
        <v>47</v>
      </c>
      <c r="F38" s="38">
        <v>26</v>
      </c>
      <c r="G38" s="38">
        <v>1</v>
      </c>
      <c r="H38" s="39">
        <v>20</v>
      </c>
      <c r="I38" s="38">
        <f t="shared" si="8"/>
        <v>425</v>
      </c>
      <c r="J38" s="38" t="s">
        <v>41</v>
      </c>
      <c r="K38" s="38">
        <v>106</v>
      </c>
      <c r="L38" s="38">
        <v>319</v>
      </c>
      <c r="M38" s="40"/>
      <c r="P38" s="29" t="s">
        <v>44</v>
      </c>
      <c r="Q38" s="38">
        <f t="shared" si="6"/>
        <v>4131</v>
      </c>
      <c r="R38" s="38">
        <v>5</v>
      </c>
      <c r="S38" s="38">
        <v>35</v>
      </c>
      <c r="T38" s="38">
        <v>42</v>
      </c>
      <c r="U38" s="38">
        <v>938</v>
      </c>
      <c r="V38" s="38">
        <v>175</v>
      </c>
      <c r="W38" s="38">
        <v>58</v>
      </c>
      <c r="X38" s="38">
        <v>88</v>
      </c>
      <c r="Y38" s="38">
        <v>335</v>
      </c>
      <c r="Z38" s="40"/>
      <c r="AC38" s="29" t="s">
        <v>44</v>
      </c>
      <c r="AD38" s="38">
        <v>275</v>
      </c>
      <c r="AE38" s="38">
        <v>232</v>
      </c>
      <c r="AF38" s="38">
        <v>1505</v>
      </c>
      <c r="AG38" s="38">
        <v>38</v>
      </c>
      <c r="AH38" s="38">
        <v>200</v>
      </c>
      <c r="AI38" s="38">
        <v>205</v>
      </c>
      <c r="AJ38" s="37">
        <v>172</v>
      </c>
    </row>
    <row r="39" spans="1:38" ht="11.25" customHeight="1">
      <c r="C39" s="29" t="s">
        <v>45</v>
      </c>
      <c r="D39" s="36">
        <v>5448</v>
      </c>
      <c r="E39" s="37">
        <f t="shared" si="7"/>
        <v>67</v>
      </c>
      <c r="F39" s="38">
        <v>35</v>
      </c>
      <c r="G39" s="38" t="s">
        <v>41</v>
      </c>
      <c r="H39" s="39">
        <v>32</v>
      </c>
      <c r="I39" s="38">
        <f t="shared" si="8"/>
        <v>487</v>
      </c>
      <c r="J39" s="38">
        <v>1</v>
      </c>
      <c r="K39" s="38">
        <v>156</v>
      </c>
      <c r="L39" s="38">
        <v>330</v>
      </c>
      <c r="M39" s="40"/>
      <c r="P39" s="29" t="s">
        <v>45</v>
      </c>
      <c r="Q39" s="38">
        <f t="shared" si="6"/>
        <v>4736</v>
      </c>
      <c r="R39" s="38">
        <v>13</v>
      </c>
      <c r="S39" s="38">
        <v>47</v>
      </c>
      <c r="T39" s="38">
        <v>60</v>
      </c>
      <c r="U39" s="38">
        <v>1076</v>
      </c>
      <c r="V39" s="38">
        <v>207</v>
      </c>
      <c r="W39" s="38">
        <v>73</v>
      </c>
      <c r="X39" s="38">
        <v>110</v>
      </c>
      <c r="Y39" s="38">
        <v>385</v>
      </c>
      <c r="Z39" s="40"/>
      <c r="AC39" s="29" t="s">
        <v>45</v>
      </c>
      <c r="AD39" s="38">
        <v>277</v>
      </c>
      <c r="AE39" s="38">
        <v>316</v>
      </c>
      <c r="AF39" s="38">
        <v>1657</v>
      </c>
      <c r="AG39" s="38">
        <v>37</v>
      </c>
      <c r="AH39" s="38">
        <v>272</v>
      </c>
      <c r="AI39" s="38">
        <v>206</v>
      </c>
      <c r="AJ39" s="37">
        <v>158</v>
      </c>
    </row>
    <row r="40" spans="1:38" ht="11.25" customHeight="1">
      <c r="C40" s="29" t="s">
        <v>46</v>
      </c>
      <c r="D40" s="36">
        <v>6187</v>
      </c>
      <c r="E40" s="37">
        <f t="shared" si="7"/>
        <v>78</v>
      </c>
      <c r="F40" s="38">
        <v>42</v>
      </c>
      <c r="G40" s="38">
        <v>2</v>
      </c>
      <c r="H40" s="39">
        <v>34</v>
      </c>
      <c r="I40" s="38">
        <f t="shared" si="8"/>
        <v>563</v>
      </c>
      <c r="J40" s="38" t="s">
        <v>41</v>
      </c>
      <c r="K40" s="38">
        <v>187</v>
      </c>
      <c r="L40" s="38">
        <v>376</v>
      </c>
      <c r="M40" s="40"/>
      <c r="P40" s="29" t="s">
        <v>46</v>
      </c>
      <c r="Q40" s="38">
        <f t="shared" si="6"/>
        <v>5406</v>
      </c>
      <c r="R40" s="38">
        <v>12</v>
      </c>
      <c r="S40" s="38">
        <v>47</v>
      </c>
      <c r="T40" s="38">
        <v>93</v>
      </c>
      <c r="U40" s="38">
        <v>1215</v>
      </c>
      <c r="V40" s="38">
        <v>265</v>
      </c>
      <c r="W40" s="38">
        <v>80</v>
      </c>
      <c r="X40" s="38">
        <v>126</v>
      </c>
      <c r="Y40" s="38">
        <v>428</v>
      </c>
      <c r="Z40" s="40"/>
      <c r="AC40" s="29" t="s">
        <v>46</v>
      </c>
      <c r="AD40" s="38">
        <v>323</v>
      </c>
      <c r="AE40" s="38">
        <v>459</v>
      </c>
      <c r="AF40" s="38">
        <v>1727</v>
      </c>
      <c r="AG40" s="38">
        <v>50</v>
      </c>
      <c r="AH40" s="38">
        <v>334</v>
      </c>
      <c r="AI40" s="38">
        <v>247</v>
      </c>
      <c r="AJ40" s="37">
        <v>140</v>
      </c>
    </row>
    <row r="41" spans="1:38" ht="11.25" customHeight="1">
      <c r="C41" s="29" t="s">
        <v>47</v>
      </c>
      <c r="D41" s="36">
        <v>5919</v>
      </c>
      <c r="E41" s="37">
        <f t="shared" si="7"/>
        <v>87</v>
      </c>
      <c r="F41" s="38">
        <v>56</v>
      </c>
      <c r="G41" s="38">
        <v>2</v>
      </c>
      <c r="H41" s="39">
        <v>29</v>
      </c>
      <c r="I41" s="38">
        <f t="shared" si="8"/>
        <v>573</v>
      </c>
      <c r="J41" s="38" t="s">
        <v>41</v>
      </c>
      <c r="K41" s="38">
        <v>178</v>
      </c>
      <c r="L41" s="38">
        <v>395</v>
      </c>
      <c r="M41" s="40"/>
      <c r="P41" s="29" t="s">
        <v>47</v>
      </c>
      <c r="Q41" s="38">
        <f t="shared" si="6"/>
        <v>5140</v>
      </c>
      <c r="R41" s="38">
        <v>8</v>
      </c>
      <c r="S41" s="38">
        <v>34</v>
      </c>
      <c r="T41" s="38">
        <v>80</v>
      </c>
      <c r="U41" s="38">
        <v>1100</v>
      </c>
      <c r="V41" s="38">
        <v>291</v>
      </c>
      <c r="W41" s="38">
        <v>66</v>
      </c>
      <c r="X41" s="38">
        <v>103</v>
      </c>
      <c r="Y41" s="38">
        <v>411</v>
      </c>
      <c r="Z41" s="40"/>
      <c r="AC41" s="29" t="s">
        <v>47</v>
      </c>
      <c r="AD41" s="38">
        <v>285</v>
      </c>
      <c r="AE41" s="38">
        <v>545</v>
      </c>
      <c r="AF41" s="38">
        <v>1658</v>
      </c>
      <c r="AG41" s="38">
        <v>39</v>
      </c>
      <c r="AH41" s="38">
        <v>342</v>
      </c>
      <c r="AI41" s="38">
        <v>178</v>
      </c>
      <c r="AJ41" s="37">
        <v>119</v>
      </c>
    </row>
    <row r="42" spans="1:38" ht="11.25" customHeight="1">
      <c r="C42" s="29" t="s">
        <v>48</v>
      </c>
      <c r="D42" s="36">
        <v>5587</v>
      </c>
      <c r="E42" s="37">
        <f t="shared" si="7"/>
        <v>113</v>
      </c>
      <c r="F42" s="38">
        <v>72</v>
      </c>
      <c r="G42" s="38">
        <v>1</v>
      </c>
      <c r="H42" s="39">
        <v>40</v>
      </c>
      <c r="I42" s="38">
        <f t="shared" si="8"/>
        <v>563</v>
      </c>
      <c r="J42" s="38" t="s">
        <v>41</v>
      </c>
      <c r="K42" s="38">
        <v>176</v>
      </c>
      <c r="L42" s="38">
        <v>387</v>
      </c>
      <c r="M42" s="40"/>
      <c r="P42" s="29" t="s">
        <v>48</v>
      </c>
      <c r="Q42" s="38">
        <f t="shared" si="6"/>
        <v>4813</v>
      </c>
      <c r="R42" s="38">
        <v>9</v>
      </c>
      <c r="S42" s="38">
        <v>23</v>
      </c>
      <c r="T42" s="38">
        <v>82</v>
      </c>
      <c r="U42" s="38">
        <v>1115</v>
      </c>
      <c r="V42" s="38">
        <v>279</v>
      </c>
      <c r="W42" s="38">
        <v>67</v>
      </c>
      <c r="X42" s="38">
        <v>86</v>
      </c>
      <c r="Y42" s="38">
        <v>393</v>
      </c>
      <c r="Z42" s="40"/>
      <c r="AC42" s="29" t="s">
        <v>48</v>
      </c>
      <c r="AD42" s="38">
        <v>303</v>
      </c>
      <c r="AE42" s="38">
        <v>447</v>
      </c>
      <c r="AF42" s="38">
        <v>1549</v>
      </c>
      <c r="AG42" s="38">
        <v>58</v>
      </c>
      <c r="AH42" s="38">
        <v>287</v>
      </c>
      <c r="AI42" s="38">
        <v>115</v>
      </c>
      <c r="AJ42" s="37">
        <v>98</v>
      </c>
    </row>
    <row r="43" spans="1:38" ht="11.25" customHeight="1">
      <c r="C43" s="29" t="s">
        <v>49</v>
      </c>
      <c r="D43" s="36">
        <v>5390</v>
      </c>
      <c r="E43" s="37">
        <f t="shared" si="7"/>
        <v>170</v>
      </c>
      <c r="F43" s="38">
        <v>123</v>
      </c>
      <c r="G43" s="38" t="s">
        <v>41</v>
      </c>
      <c r="H43" s="39">
        <v>47</v>
      </c>
      <c r="I43" s="38">
        <f t="shared" si="8"/>
        <v>621</v>
      </c>
      <c r="J43" s="38" t="s">
        <v>41</v>
      </c>
      <c r="K43" s="38">
        <v>169</v>
      </c>
      <c r="L43" s="38">
        <v>452</v>
      </c>
      <c r="M43" s="40"/>
      <c r="P43" s="29" t="s">
        <v>49</v>
      </c>
      <c r="Q43" s="38">
        <f t="shared" si="6"/>
        <v>4515</v>
      </c>
      <c r="R43" s="38">
        <v>7</v>
      </c>
      <c r="S43" s="38">
        <v>9</v>
      </c>
      <c r="T43" s="38">
        <v>73</v>
      </c>
      <c r="U43" s="38">
        <v>1141</v>
      </c>
      <c r="V43" s="38">
        <v>170</v>
      </c>
      <c r="W43" s="38">
        <v>77</v>
      </c>
      <c r="X43" s="38">
        <v>65</v>
      </c>
      <c r="Y43" s="38">
        <v>469</v>
      </c>
      <c r="Z43" s="40"/>
      <c r="AC43" s="29" t="s">
        <v>49</v>
      </c>
      <c r="AD43" s="38">
        <v>290</v>
      </c>
      <c r="AE43" s="38">
        <v>354</v>
      </c>
      <c r="AF43" s="38">
        <v>1409</v>
      </c>
      <c r="AG43" s="38">
        <v>33</v>
      </c>
      <c r="AH43" s="38">
        <v>317</v>
      </c>
      <c r="AI43" s="38">
        <v>101</v>
      </c>
      <c r="AJ43" s="37">
        <v>84</v>
      </c>
    </row>
    <row r="44" spans="1:38" ht="11.25" customHeight="1">
      <c r="C44" s="29" t="s">
        <v>50</v>
      </c>
      <c r="D44" s="36">
        <v>5060</v>
      </c>
      <c r="E44" s="37">
        <f t="shared" si="7"/>
        <v>241</v>
      </c>
      <c r="F44" s="38">
        <v>195</v>
      </c>
      <c r="G44" s="38" t="s">
        <v>41</v>
      </c>
      <c r="H44" s="39">
        <v>46</v>
      </c>
      <c r="I44" s="38">
        <f t="shared" si="8"/>
        <v>625</v>
      </c>
      <c r="J44" s="38">
        <v>2</v>
      </c>
      <c r="K44" s="38">
        <v>188</v>
      </c>
      <c r="L44" s="38">
        <v>435</v>
      </c>
      <c r="M44" s="40"/>
      <c r="P44" s="29" t="s">
        <v>50</v>
      </c>
      <c r="Q44" s="38">
        <f t="shared" si="6"/>
        <v>4124</v>
      </c>
      <c r="R44" s="38">
        <v>2</v>
      </c>
      <c r="S44" s="38">
        <v>19</v>
      </c>
      <c r="T44" s="38">
        <v>57</v>
      </c>
      <c r="U44" s="38">
        <v>1191</v>
      </c>
      <c r="V44" s="38">
        <v>89</v>
      </c>
      <c r="W44" s="38">
        <v>83</v>
      </c>
      <c r="X44" s="38">
        <v>61</v>
      </c>
      <c r="Y44" s="38">
        <v>606</v>
      </c>
      <c r="Z44" s="40"/>
      <c r="AC44" s="29" t="s">
        <v>50</v>
      </c>
      <c r="AD44" s="38">
        <v>283</v>
      </c>
      <c r="AE44" s="38">
        <v>191</v>
      </c>
      <c r="AF44" s="38">
        <v>1147</v>
      </c>
      <c r="AG44" s="38">
        <v>24</v>
      </c>
      <c r="AH44" s="38">
        <v>319</v>
      </c>
      <c r="AI44" s="38">
        <v>52</v>
      </c>
      <c r="AJ44" s="37">
        <v>70</v>
      </c>
    </row>
    <row r="45" spans="1:38" ht="11.25" customHeight="1">
      <c r="C45" s="29" t="s">
        <v>51</v>
      </c>
      <c r="D45" s="36">
        <v>5780</v>
      </c>
      <c r="E45" s="42">
        <f t="shared" si="7"/>
        <v>819</v>
      </c>
      <c r="F45" s="41">
        <v>725</v>
      </c>
      <c r="G45" s="41">
        <v>1</v>
      </c>
      <c r="H45" s="44">
        <v>93</v>
      </c>
      <c r="I45" s="41">
        <f t="shared" si="8"/>
        <v>607</v>
      </c>
      <c r="J45" s="41">
        <v>3</v>
      </c>
      <c r="K45" s="41">
        <v>214</v>
      </c>
      <c r="L45" s="41">
        <v>390</v>
      </c>
      <c r="M45" s="34"/>
      <c r="P45" s="29" t="s">
        <v>51</v>
      </c>
      <c r="Q45" s="38">
        <f t="shared" si="6"/>
        <v>4237</v>
      </c>
      <c r="R45" s="38" t="s">
        <v>53</v>
      </c>
      <c r="S45" s="41">
        <v>13</v>
      </c>
      <c r="T45" s="41">
        <v>42</v>
      </c>
      <c r="U45" s="41">
        <v>1291</v>
      </c>
      <c r="V45" s="41">
        <v>93</v>
      </c>
      <c r="W45" s="41">
        <v>165</v>
      </c>
      <c r="X45" s="41">
        <v>80</v>
      </c>
      <c r="Y45" s="41">
        <v>741</v>
      </c>
      <c r="Z45" s="34"/>
      <c r="AC45" s="29" t="s">
        <v>51</v>
      </c>
      <c r="AD45" s="41">
        <v>448</v>
      </c>
      <c r="AE45" s="41">
        <v>163</v>
      </c>
      <c r="AF45" s="41">
        <v>736</v>
      </c>
      <c r="AG45" s="41">
        <v>21</v>
      </c>
      <c r="AH45" s="41">
        <v>404</v>
      </c>
      <c r="AI45" s="41">
        <v>40</v>
      </c>
      <c r="AJ45" s="42">
        <v>117</v>
      </c>
    </row>
    <row r="46" spans="1:38" ht="11.25" customHeight="1" thickBot="1">
      <c r="A46" s="45"/>
      <c r="B46" s="45"/>
      <c r="C46" s="46"/>
      <c r="D46" s="47"/>
      <c r="E46" s="48"/>
      <c r="F46" s="47"/>
      <c r="G46" s="47"/>
      <c r="H46" s="49"/>
      <c r="I46" s="48"/>
      <c r="J46" s="47"/>
      <c r="K46" s="47"/>
      <c r="L46" s="47"/>
      <c r="M46" s="40"/>
      <c r="N46" s="45"/>
      <c r="O46" s="45"/>
      <c r="P46" s="46"/>
      <c r="Q46" s="45"/>
      <c r="R46" s="47"/>
      <c r="S46" s="47"/>
      <c r="T46" s="47"/>
      <c r="U46" s="47"/>
      <c r="V46" s="47"/>
      <c r="W46" s="47"/>
      <c r="X46" s="47"/>
      <c r="Y46" s="47"/>
      <c r="Z46" s="40"/>
      <c r="AA46" s="45"/>
      <c r="AB46" s="45"/>
      <c r="AC46" s="46"/>
      <c r="AD46" s="47"/>
      <c r="AE46" s="47"/>
      <c r="AF46" s="47"/>
      <c r="AG46" s="47"/>
      <c r="AH46" s="47"/>
      <c r="AI46" s="47"/>
      <c r="AJ46" s="48"/>
    </row>
    <row r="47" spans="1:38" ht="11.25" customHeight="1">
      <c r="A47" s="50" t="s">
        <v>54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N47" s="50" t="s">
        <v>54</v>
      </c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27"/>
      <c r="AA47" s="50" t="s">
        <v>54</v>
      </c>
      <c r="AB47" s="50"/>
      <c r="AC47" s="50"/>
      <c r="AD47" s="50"/>
      <c r="AE47" s="50"/>
      <c r="AF47" s="50"/>
      <c r="AG47" s="50"/>
      <c r="AH47" s="50"/>
      <c r="AI47" s="50"/>
      <c r="AJ47" s="50"/>
      <c r="AK47" s="3"/>
      <c r="AL47" s="3"/>
    </row>
    <row r="48" spans="1:38" ht="11.25" customHeight="1">
      <c r="A48" s="50" t="s">
        <v>55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35"/>
      <c r="N48" s="50" t="s">
        <v>55</v>
      </c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27"/>
      <c r="Z48" s="35"/>
      <c r="AA48" s="50" t="s">
        <v>55</v>
      </c>
      <c r="AB48" s="50"/>
      <c r="AC48" s="50"/>
      <c r="AD48" s="50"/>
      <c r="AE48" s="50"/>
      <c r="AF48" s="50"/>
      <c r="AG48" s="50"/>
      <c r="AH48" s="50"/>
      <c r="AI48" s="50"/>
      <c r="AJ48" s="50"/>
      <c r="AK48" s="3"/>
      <c r="AL48" s="3"/>
    </row>
  </sheetData>
  <mergeCells count="30">
    <mergeCell ref="AJ5:AJ6"/>
    <mergeCell ref="A47:L47"/>
    <mergeCell ref="N47:X47"/>
    <mergeCell ref="AA47:AL47"/>
    <mergeCell ref="A48:L48"/>
    <mergeCell ref="N48:X48"/>
    <mergeCell ref="AA48:AL48"/>
    <mergeCell ref="N5:P6"/>
    <mergeCell ref="Q5:Q6"/>
    <mergeCell ref="R5:Y5"/>
    <mergeCell ref="AA5:AC6"/>
    <mergeCell ref="AD5:AI5"/>
    <mergeCell ref="N3:Y3"/>
    <mergeCell ref="AA3:AL3"/>
    <mergeCell ref="A4:L4"/>
    <mergeCell ref="N4:Y4"/>
    <mergeCell ref="AA4:AL4"/>
    <mergeCell ref="N1:Y1"/>
    <mergeCell ref="AA1:AL1"/>
    <mergeCell ref="A2:L2"/>
    <mergeCell ref="N2:Y2"/>
    <mergeCell ref="AA2:AL2"/>
    <mergeCell ref="A1:L1"/>
    <mergeCell ref="A3:L3"/>
    <mergeCell ref="A5:C6"/>
    <mergeCell ref="D5:D6"/>
    <mergeCell ref="E5:E6"/>
    <mergeCell ref="F5:H5"/>
    <mergeCell ref="I5:I6"/>
    <mergeCell ref="J5:L5"/>
  </mergeCells>
  <phoneticPr fontId="4"/>
  <pageMargins left="0.78740157480314965" right="0.78740157480314965" top="0.59055118110236227" bottom="0.39370078740157483" header="0" footer="0"/>
  <pageSetup paperSize="9" fitToWidth="0" fitToHeight="0" orientation="portrait" blackAndWhite="1" cellComments="asDisplayed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10-B-04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岩坪洋平</dc:creator>
  <cp:lastModifiedBy>大野真</cp:lastModifiedBy>
  <cp:lastPrinted>2019-03-25T23:47:40Z</cp:lastPrinted>
  <dcterms:created xsi:type="dcterms:W3CDTF">2011-08-23T04:17:36Z</dcterms:created>
  <dcterms:modified xsi:type="dcterms:W3CDTF">2019-03-25T23:47:52Z</dcterms:modified>
</cp:coreProperties>
</file>