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10.24\地域担い手対策係\多面的機能支払交付金関係\R3\★R3様式関係\"/>
    </mc:Choice>
  </mc:AlternateContent>
  <bookViews>
    <workbookView xWindow="0" yWindow="0" windowWidth="28800" windowHeight="12210"/>
  </bookViews>
  <sheets>
    <sheet name="構成員一覧" sheetId="1" r:id="rId1"/>
    <sheet name="×【選択肢】" sheetId="2" r:id="rId2"/>
  </sheets>
  <externalReferences>
    <externalReference r:id="rId3"/>
  </externalReference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構成員一覧!$B$2:$W$116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R101" i="1" l="1"/>
  <c r="F100" i="1"/>
  <c r="G100" i="1"/>
  <c r="H100" i="1"/>
  <c r="I100" i="1"/>
  <c r="I104" i="1" s="1"/>
  <c r="R104" i="1" s="1"/>
  <c r="J100" i="1"/>
  <c r="K100" i="1"/>
  <c r="L100" i="1"/>
  <c r="M100" i="1"/>
  <c r="N100" i="1"/>
  <c r="O100" i="1"/>
  <c r="P100" i="1"/>
  <c r="Q100" i="1"/>
  <c r="E100" i="1"/>
  <c r="E103" i="1" s="1"/>
  <c r="R103" i="1" s="1"/>
  <c r="R100" i="1" l="1"/>
  <c r="R105" i="1"/>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AL6" i="1" l="1"/>
  <c r="AK6" i="1"/>
  <c r="AJ6" i="1"/>
  <c r="AI6" i="1"/>
  <c r="AH6" i="1"/>
  <c r="AG6" i="1"/>
  <c r="AF6" i="1"/>
  <c r="AE6" i="1"/>
  <c r="AD6" i="1"/>
  <c r="AC6" i="1"/>
  <c r="AB6" i="1"/>
  <c r="AA6" i="1"/>
  <c r="Z6" i="1"/>
</calcChain>
</file>

<file path=xl/sharedStrings.xml><?xml version="1.0" encoding="utf-8"?>
<sst xmlns="http://schemas.openxmlformats.org/spreadsheetml/2006/main" count="508" uniqueCount="249">
  <si>
    <t>（規約別紙）</t>
    <rPh sb="1" eb="3">
      <t>キヤク</t>
    </rPh>
    <rPh sb="3" eb="5">
      <t>ベッシ</t>
    </rPh>
    <phoneticPr fontId="4"/>
  </si>
  <si>
    <t>農業者</t>
    <rPh sb="0" eb="3">
      <t>ノウギョウシャ</t>
    </rPh>
    <phoneticPr fontId="7"/>
  </si>
  <si>
    <t>農業者以外</t>
    <rPh sb="0" eb="3">
      <t>ノウギョウシャ</t>
    </rPh>
    <rPh sb="3" eb="5">
      <t>イガイ</t>
    </rPh>
    <phoneticPr fontId="7"/>
  </si>
  <si>
    <t>１.農業者個人</t>
    <rPh sb="2" eb="5">
      <t>ノウギョウシャ</t>
    </rPh>
    <rPh sb="5" eb="7">
      <t>コジン</t>
    </rPh>
    <phoneticPr fontId="7"/>
  </si>
  <si>
    <t>２.農事組合法人</t>
    <rPh sb="2" eb="4">
      <t>ノウジ</t>
    </rPh>
    <rPh sb="4" eb="6">
      <t>クミアイ</t>
    </rPh>
    <rPh sb="6" eb="8">
      <t>ホウジン</t>
    </rPh>
    <phoneticPr fontId="7"/>
  </si>
  <si>
    <t>３.営農組合</t>
    <rPh sb="2" eb="4">
      <t>エイノウ</t>
    </rPh>
    <rPh sb="4" eb="6">
      <t>クミアイ</t>
    </rPh>
    <phoneticPr fontId="7"/>
  </si>
  <si>
    <t>４.その他の農業者団体</t>
    <rPh sb="4" eb="5">
      <t>タ</t>
    </rPh>
    <rPh sb="6" eb="9">
      <t>ノウギョウシャ</t>
    </rPh>
    <rPh sb="9" eb="11">
      <t>ダンタイ</t>
    </rPh>
    <phoneticPr fontId="7"/>
  </si>
  <si>
    <t>５.農業者以外個人</t>
    <rPh sb="2" eb="5">
      <t>ノウギョウシャ</t>
    </rPh>
    <rPh sb="5" eb="7">
      <t>イガイ</t>
    </rPh>
    <rPh sb="7" eb="9">
      <t>コジン</t>
    </rPh>
    <phoneticPr fontId="7"/>
  </si>
  <si>
    <t>６.自治会</t>
    <rPh sb="2" eb="5">
      <t>ジチカイ</t>
    </rPh>
    <phoneticPr fontId="7"/>
  </si>
  <si>
    <t>７.女性会</t>
    <rPh sb="2" eb="5">
      <t>ジョセイカイ</t>
    </rPh>
    <phoneticPr fontId="7"/>
  </si>
  <si>
    <t>８.子供会</t>
    <rPh sb="2" eb="5">
      <t>コドモカイ</t>
    </rPh>
    <phoneticPr fontId="7"/>
  </si>
  <si>
    <t>９.土地改良区</t>
    <rPh sb="2" eb="4">
      <t>トチ</t>
    </rPh>
    <rPh sb="4" eb="7">
      <t>カイリョウク</t>
    </rPh>
    <phoneticPr fontId="7"/>
  </si>
  <si>
    <t>10.JA</t>
    <phoneticPr fontId="7"/>
  </si>
  <si>
    <t>11.学校・PTA</t>
    <rPh sb="3" eb="5">
      <t>ガッコウ</t>
    </rPh>
    <phoneticPr fontId="7"/>
  </si>
  <si>
    <t>12.NPO</t>
    <phoneticPr fontId="7"/>
  </si>
  <si>
    <t>13.その他の農業者以外団体</t>
    <rPh sb="5" eb="6">
      <t>タ</t>
    </rPh>
    <rPh sb="7" eb="10">
      <t>ノウギョウシャ</t>
    </rPh>
    <rPh sb="10" eb="12">
      <t>イガイ</t>
    </rPh>
    <rPh sb="12" eb="14">
      <t>ダンタイ</t>
    </rPh>
    <phoneticPr fontId="7"/>
  </si>
  <si>
    <t>１．代表</t>
    <rPh sb="2" eb="4">
      <t>ダイヒョウ</t>
    </rPh>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</si>
  <si>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</si>
  <si>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</si>
  <si>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</si>
  <si>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</si>
  <si>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</si>
  <si>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３．構成員</t>
    <rPh sb="2" eb="5">
      <t>コウセイイン</t>
    </rPh>
    <phoneticPr fontId="4"/>
  </si>
  <si>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</si>
  <si>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★団体の場合は代表者名を記入してください。</t>
    <rPh sb="1" eb="3">
      <t>ダンタイ</t>
    </rPh>
    <rPh sb="4" eb="6">
      <t>バアイ</t>
    </rPh>
    <rPh sb="7" eb="10">
      <t>ダイヒョウシャ</t>
    </rPh>
    <rPh sb="10" eb="11">
      <t>メイ</t>
    </rPh>
    <rPh sb="12" eb="14">
      <t>キニュウ</t>
    </rPh>
    <phoneticPr fontId="4"/>
  </si>
  <si>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4"/>
  </si>
  <si>
    <t>分類</t>
    <rPh sb="0" eb="2">
      <t>ブンルイ</t>
    </rPh>
    <phoneticPr fontId="4"/>
  </si>
  <si>
    <t>備考（団体名等）</t>
    <rPh sb="0" eb="2">
      <t>ビコウ</t>
    </rPh>
    <rPh sb="3" eb="5">
      <t>ダンタイ</t>
    </rPh>
    <rPh sb="5" eb="6">
      <t>メイ</t>
    </rPh>
    <rPh sb="6" eb="7">
      <t>トウ</t>
    </rPh>
    <phoneticPr fontId="4"/>
  </si>
  <si>
    <t>この線より上に行を挿入してください。</t>
    <rPh sb="2" eb="3">
      <t>セン</t>
    </rPh>
    <rPh sb="5" eb="6">
      <t>ウエ</t>
    </rPh>
    <rPh sb="7" eb="8">
      <t>ギョウ</t>
    </rPh>
    <rPh sb="9" eb="11">
      <t>ソウニュウ</t>
    </rPh>
    <phoneticPr fontId="4"/>
  </si>
  <si>
    <t>②　農業者以外の個人</t>
    <rPh sb="5" eb="7">
      <t>イガイ</t>
    </rPh>
    <rPh sb="8" eb="10">
      <t>コジン</t>
    </rPh>
    <phoneticPr fontId="4"/>
  </si>
  <si>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4"/>
  </si>
  <si>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</si>
  <si>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7"/>
  </si>
  <si>
    <t>実施回数のカウント</t>
    <rPh sb="0" eb="2">
      <t>ジッシ</t>
    </rPh>
    <rPh sb="2" eb="4">
      <t>カイスウ</t>
    </rPh>
    <phoneticPr fontId="7"/>
  </si>
  <si>
    <t>←活動記録に取組番号が入力された回数をカウントし、これをもとに実施状況報告書の「実施欄」の○、×を判定しています。</t>
    <rPh sb="49" eb="51">
      <t>ハンテイ</t>
    </rPh>
    <phoneticPr fontId="7"/>
  </si>
  <si>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7"/>
  </si>
  <si>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</si>
  <si>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</si>
  <si>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</si>
  <si>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7"/>
  </si>
  <si>
    <t>E.高度な保全活動</t>
    <rPh sb="2" eb="4">
      <t>コウド</t>
    </rPh>
    <rPh sb="5" eb="9">
      <t>ホゼンカツドウ</t>
    </rPh>
    <phoneticPr fontId="7"/>
  </si>
  <si>
    <t>F.施設</t>
    <rPh sb="2" eb="4">
      <t>シセツ</t>
    </rPh>
    <phoneticPr fontId="7"/>
  </si>
  <si>
    <t>G.単位</t>
    <rPh sb="2" eb="4">
      <t>タンイ</t>
    </rPh>
    <phoneticPr fontId="7"/>
  </si>
  <si>
    <t>H.構成員一覧の分類</t>
    <rPh sb="2" eb="5">
      <t>コウセイイン</t>
    </rPh>
    <rPh sb="5" eb="7">
      <t>イチラン</t>
    </rPh>
    <rPh sb="8" eb="10">
      <t>ブンルイ</t>
    </rPh>
    <phoneticPr fontId="7"/>
  </si>
  <si>
    <t>I.金銭出納簿の区分</t>
    <rPh sb="2" eb="4">
      <t>キンセン</t>
    </rPh>
    <rPh sb="4" eb="7">
      <t>スイトウボ</t>
    </rPh>
    <rPh sb="8" eb="10">
      <t>クブン</t>
    </rPh>
    <phoneticPr fontId="7"/>
  </si>
  <si>
    <t>J.金銭出納簿の収支の分類</t>
    <rPh sb="2" eb="4">
      <t>キンセン</t>
    </rPh>
    <rPh sb="4" eb="7">
      <t>スイトウボ</t>
    </rPh>
    <rPh sb="8" eb="10">
      <t>シュウシ</t>
    </rPh>
    <rPh sb="11" eb="13">
      <t>ブンルイ</t>
    </rPh>
    <phoneticPr fontId="7"/>
  </si>
  <si>
    <t>番号</t>
    <rPh sb="0" eb="2">
      <t>バンゴウ</t>
    </rPh>
    <phoneticPr fontId="7"/>
  </si>
  <si>
    <t>支払区分</t>
    <rPh sb="0" eb="2">
      <t>シハライ</t>
    </rPh>
    <rPh sb="2" eb="4">
      <t>クブン</t>
    </rPh>
    <phoneticPr fontId="4"/>
  </si>
  <si>
    <t>活動項目</t>
    <rPh sb="0" eb="2">
      <t>カツドウ</t>
    </rPh>
    <rPh sb="2" eb="4">
      <t>コウモク</t>
    </rPh>
    <phoneticPr fontId="7"/>
  </si>
  <si>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</si>
  <si>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7"/>
  </si>
  <si>
    <t>■</t>
    <phoneticPr fontId="4"/>
  </si>
  <si>
    <t>○</t>
    <phoneticPr fontId="4"/>
  </si>
  <si>
    <t>○</t>
    <phoneticPr fontId="4"/>
  </si>
  <si>
    <t>生態系保全</t>
    <rPh sb="0" eb="3">
      <t>セイタイケイ</t>
    </rPh>
    <rPh sb="3" eb="5">
      <t>ホゼン</t>
    </rPh>
    <phoneticPr fontId="7"/>
  </si>
  <si>
    <t>循環かんがいによる水質保全</t>
    <rPh sb="0" eb="2">
      <t>ジュンカン</t>
    </rPh>
    <rPh sb="9" eb="11">
      <t>スイシツ</t>
    </rPh>
    <rPh sb="11" eb="13">
      <t>ホゼン</t>
    </rPh>
    <phoneticPr fontId="7"/>
  </si>
  <si>
    <t>水路</t>
    <rPh sb="0" eb="2">
      <t>スイロ</t>
    </rPh>
    <phoneticPr fontId="7"/>
  </si>
  <si>
    <t>km</t>
    <phoneticPr fontId="7"/>
  </si>
  <si>
    <t>１.前年度持越</t>
    <rPh sb="2" eb="5">
      <t>ゼンネンド</t>
    </rPh>
    <rPh sb="5" eb="7">
      <t>モチコシ</t>
    </rPh>
    <phoneticPr fontId="7"/>
  </si>
  <si>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</si>
  <si>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</si>
  <si>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</si>
  <si>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7"/>
  </si>
  <si>
    <t>□</t>
    <phoneticPr fontId="4"/>
  </si>
  <si>
    <t>－</t>
    <phoneticPr fontId="7"/>
  </si>
  <si>
    <t>水質保全</t>
    <rPh sb="0" eb="2">
      <t>スイシツ</t>
    </rPh>
    <rPh sb="2" eb="4">
      <t>ホゼン</t>
    </rPh>
    <phoneticPr fontId="7"/>
  </si>
  <si>
    <t>浄化水路による水質保全</t>
    <rPh sb="0" eb="2">
      <t>ジョウカ</t>
    </rPh>
    <rPh sb="2" eb="4">
      <t>スイロ</t>
    </rPh>
    <rPh sb="7" eb="9">
      <t>スイシツ</t>
    </rPh>
    <rPh sb="9" eb="11">
      <t>ホゼン</t>
    </rPh>
    <phoneticPr fontId="7"/>
  </si>
  <si>
    <t>農道</t>
    <rPh sb="0" eb="2">
      <t>ノウドウ</t>
    </rPh>
    <phoneticPr fontId="7"/>
  </si>
  <si>
    <t>箇所</t>
    <rPh sb="0" eb="2">
      <t>カショ</t>
    </rPh>
    <phoneticPr fontId="7"/>
  </si>
  <si>
    <t>２.交付金</t>
    <rPh sb="2" eb="5">
      <t>コウフキン</t>
    </rPh>
    <phoneticPr fontId="7"/>
  </si>
  <si>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</si>
  <si>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</si>
  <si>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7"/>
  </si>
  <si>
    <t>×</t>
    <phoneticPr fontId="7"/>
  </si>
  <si>
    <t>景観形成・生活環境保全</t>
    <rPh sb="0" eb="2">
      <t>ケイカン</t>
    </rPh>
    <rPh sb="2" eb="4">
      <t>ケイセイ</t>
    </rPh>
    <rPh sb="5" eb="7">
      <t>セイカツ</t>
    </rPh>
    <rPh sb="7" eb="9">
      <t>カンキョウ</t>
    </rPh>
    <rPh sb="9" eb="11">
      <t>ホゼン</t>
    </rPh>
    <phoneticPr fontId="7"/>
  </si>
  <si>
    <t>地下水かん養</t>
    <rPh sb="0" eb="3">
      <t>チカスイ</t>
    </rPh>
    <rPh sb="5" eb="6">
      <t>ヨウ</t>
    </rPh>
    <phoneticPr fontId="7"/>
  </si>
  <si>
    <t>ため池</t>
    <rPh sb="2" eb="3">
      <t>イケ</t>
    </rPh>
    <phoneticPr fontId="7"/>
  </si>
  <si>
    <t>３.利子等</t>
    <rPh sb="2" eb="4">
      <t>リシ</t>
    </rPh>
    <rPh sb="4" eb="5">
      <t>トウ</t>
    </rPh>
    <phoneticPr fontId="7"/>
  </si>
  <si>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7"/>
  </si>
  <si>
    <t>水田貯留・地下水かん養</t>
    <rPh sb="0" eb="2">
      <t>スイデン</t>
    </rPh>
    <rPh sb="2" eb="4">
      <t>チョリュウ</t>
    </rPh>
    <rPh sb="5" eb="8">
      <t>チカスイ</t>
    </rPh>
    <rPh sb="10" eb="11">
      <t>ヨウ</t>
    </rPh>
    <phoneticPr fontId="7"/>
  </si>
  <si>
    <t>持続的な水管理</t>
    <rPh sb="0" eb="3">
      <t>ジゾクテキ</t>
    </rPh>
    <rPh sb="4" eb="5">
      <t>ミズ</t>
    </rPh>
    <rPh sb="5" eb="7">
      <t>カンリ</t>
    </rPh>
    <phoneticPr fontId="7"/>
  </si>
  <si>
    <t>４.日当</t>
    <rPh sb="2" eb="4">
      <t>ニットウ</t>
    </rPh>
    <phoneticPr fontId="7"/>
  </si>
  <si>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</si>
  <si>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</si>
  <si>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</si>
  <si>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</si>
  <si>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7"/>
  </si>
  <si>
    <t>資源循環</t>
    <rPh sb="0" eb="2">
      <t>シゲン</t>
    </rPh>
    <rPh sb="2" eb="4">
      <t>ジュンカン</t>
    </rPh>
    <phoneticPr fontId="7"/>
  </si>
  <si>
    <t>土壌流出防止</t>
    <rPh sb="0" eb="2">
      <t>ドジョウ</t>
    </rPh>
    <rPh sb="2" eb="4">
      <t>リュウシュツ</t>
    </rPh>
    <rPh sb="4" eb="6">
      <t>ボウシ</t>
    </rPh>
    <phoneticPr fontId="7"/>
  </si>
  <si>
    <t>５.購入・リース費</t>
    <rPh sb="2" eb="4">
      <t>コウニュウ</t>
    </rPh>
    <rPh sb="8" eb="9">
      <t>ヒ</t>
    </rPh>
    <phoneticPr fontId="7"/>
  </si>
  <si>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</si>
  <si>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</si>
  <si>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7"/>
  </si>
  <si>
    <t>生物多様性の回復</t>
    <rPh sb="0" eb="2">
      <t>セイブツ</t>
    </rPh>
    <rPh sb="2" eb="5">
      <t>タヨウセイ</t>
    </rPh>
    <rPh sb="6" eb="8">
      <t>カイフク</t>
    </rPh>
    <phoneticPr fontId="7"/>
  </si>
  <si>
    <t>６.外注費</t>
    <rPh sb="2" eb="5">
      <t>ガイチュウヒ</t>
    </rPh>
    <phoneticPr fontId="7"/>
  </si>
  <si>
    <t>研修</t>
    <rPh sb="0" eb="2">
      <t>ケンシュウ</t>
    </rPh>
    <phoneticPr fontId="4"/>
  </si>
  <si>
    <t>3 事務・組織運営等に関する研修</t>
  </si>
  <si>
    <t>水環境の回復</t>
    <rPh sb="0" eb="3">
      <t>ミズカンキョウ</t>
    </rPh>
    <rPh sb="4" eb="6">
      <t>カイフク</t>
    </rPh>
    <phoneticPr fontId="7"/>
  </si>
  <si>
    <t>７.その他支出</t>
    <rPh sb="4" eb="5">
      <t>タ</t>
    </rPh>
    <rPh sb="5" eb="7">
      <t>シシュツ</t>
    </rPh>
    <phoneticPr fontId="7"/>
  </si>
  <si>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</si>
  <si>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</si>
  <si>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</si>
  <si>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7"/>
  </si>
  <si>
    <t>持続的な畦畔管理</t>
    <rPh sb="0" eb="3">
      <t>ジゾクテキ</t>
    </rPh>
    <rPh sb="4" eb="6">
      <t>ケイハン</t>
    </rPh>
    <rPh sb="6" eb="8">
      <t>カンリ</t>
    </rPh>
    <phoneticPr fontId="7"/>
  </si>
  <si>
    <t>８.返還</t>
    <rPh sb="2" eb="4">
      <t>ヘンカン</t>
    </rPh>
    <phoneticPr fontId="7"/>
  </si>
  <si>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</si>
  <si>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7"/>
  </si>
  <si>
    <t>専門家の指導</t>
    <rPh sb="0" eb="3">
      <t>センモンカ</t>
    </rPh>
    <rPh sb="4" eb="6">
      <t>シドウ</t>
    </rPh>
    <phoneticPr fontId="7"/>
  </si>
  <si>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</si>
  <si>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7"/>
  </si>
  <si>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</si>
  <si>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</si>
  <si>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7"/>
  </si>
  <si>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</si>
  <si>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7"/>
  </si>
  <si>
    <t>12.NPO</t>
    <phoneticPr fontId="7"/>
  </si>
  <si>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</si>
  <si>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7"/>
  </si>
  <si>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</si>
  <si>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</si>
  <si>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7"/>
  </si>
  <si>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</si>
  <si>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</si>
  <si>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7"/>
  </si>
  <si>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</si>
  <si>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</si>
  <si>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7"/>
  </si>
  <si>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</si>
  <si>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7"/>
  </si>
  <si>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</si>
  <si>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7"/>
  </si>
  <si>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</si>
  <si>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</si>
  <si>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7"/>
  </si>
  <si>
    <t>推進活動</t>
    <rPh sb="0" eb="2">
      <t>スイシン</t>
    </rPh>
    <rPh sb="2" eb="4">
      <t>カツドウ</t>
    </rPh>
    <phoneticPr fontId="4"/>
  </si>
  <si>
    <t>17 農業者の検討会の開催</t>
  </si>
  <si>
    <t>　　　　「データ」タブの「データの入力規則」を選択する。</t>
    <phoneticPr fontId="7"/>
  </si>
  <si>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</si>
  <si>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7"/>
  </si>
  <si>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</si>
  <si>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7"/>
  </si>
  <si>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</si>
  <si>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</si>
  <si>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7"/>
  </si>
  <si>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</si>
  <si>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7"/>
  </si>
  <si>
    <t>23 その他</t>
  </si>
  <si>
    <t>　　　新たに行を追加し、追加した取組を入力する。</t>
    <rPh sb="19" eb="21">
      <t>ニュウリョク</t>
    </rPh>
    <phoneticPr fontId="7"/>
  </si>
  <si>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</si>
  <si>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</si>
  <si>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</si>
  <si>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</si>
  <si>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</si>
  <si>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7"/>
  </si>
  <si>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</si>
  <si>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7"/>
  </si>
  <si>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</si>
  <si>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7"/>
  </si>
  <si>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</si>
  <si>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7"/>
  </si>
  <si>
    <t>研修</t>
    <rPh sb="0" eb="2">
      <t>ケンシュウ</t>
    </rPh>
    <phoneticPr fontId="7"/>
  </si>
  <si>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</si>
  <si>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</si>
  <si>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</si>
  <si>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</si>
  <si>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</si>
  <si>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</si>
  <si>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</si>
  <si>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</si>
  <si>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</si>
  <si>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</si>
  <si>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</si>
  <si>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</si>
  <si>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</si>
  <si>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7"/>
  </si>
  <si>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</si>
  <si>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</si>
  <si>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</si>
  <si>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</si>
  <si>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</si>
  <si>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</si>
  <si>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</si>
  <si>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</si>
  <si>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</si>
  <si>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</si>
  <si>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</si>
  <si>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</si>
  <si>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</si>
  <si>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</si>
  <si>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</si>
  <si>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</si>
  <si>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7"/>
  </si>
  <si>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</si>
  <si>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</si>
  <si>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</si>
  <si>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7"/>
  </si>
  <si>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</si>
  <si>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7"/>
  </si>
  <si>
    <t>54 地域住民による直営施工</t>
  </si>
  <si>
    <t>54　地域住民による直営施工</t>
    <rPh sb="3" eb="5">
      <t>チイキ</t>
    </rPh>
    <rPh sb="5" eb="7">
      <t>ジュウミン</t>
    </rPh>
    <rPh sb="10" eb="12">
      <t>チョクエイ</t>
    </rPh>
    <rPh sb="12" eb="14">
      <t>セコウ</t>
    </rPh>
    <phoneticPr fontId="7"/>
  </si>
  <si>
    <t>55 防災・減災力の強化</t>
  </si>
  <si>
    <t>55　防災・減災力の強化</t>
    <rPh sb="3" eb="5">
      <t>ボウサイ</t>
    </rPh>
    <rPh sb="6" eb="7">
      <t>ゲン</t>
    </rPh>
    <rPh sb="7" eb="8">
      <t>サイ</t>
    </rPh>
    <rPh sb="8" eb="9">
      <t>リョク</t>
    </rPh>
    <rPh sb="10" eb="12">
      <t>キョウカ</t>
    </rPh>
    <phoneticPr fontId="7"/>
  </si>
  <si>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</si>
  <si>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7"/>
  </si>
  <si>
    <t>57 医療・福祉との連携</t>
  </si>
  <si>
    <t>57　医療・福祉との連携</t>
    <rPh sb="3" eb="5">
      <t>イリョウ</t>
    </rPh>
    <rPh sb="6" eb="8">
      <t>フクシ</t>
    </rPh>
    <rPh sb="10" eb="12">
      <t>レンケイ</t>
    </rPh>
    <phoneticPr fontId="7"/>
  </si>
  <si>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</si>
  <si>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7"/>
  </si>
  <si>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</si>
  <si>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7"/>
  </si>
  <si>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</si>
  <si>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</si>
  <si>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</si>
  <si>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</si>
  <si>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7"/>
  </si>
  <si>
    <t>62 水路の更新等</t>
  </si>
  <si>
    <t>62　水路の更新等</t>
    <rPh sb="3" eb="5">
      <t>スイロ</t>
    </rPh>
    <rPh sb="6" eb="8">
      <t>コウシン</t>
    </rPh>
    <rPh sb="8" eb="9">
      <t>トウ</t>
    </rPh>
    <phoneticPr fontId="7"/>
  </si>
  <si>
    <t>63 農道の補修</t>
  </si>
  <si>
    <t>63　農道の補修</t>
    <rPh sb="3" eb="5">
      <t>ノウドウ</t>
    </rPh>
    <rPh sb="6" eb="8">
      <t>ホシュウ</t>
    </rPh>
    <phoneticPr fontId="7"/>
  </si>
  <si>
    <t>64 農道の更新等</t>
  </si>
  <si>
    <t>64　農道の更新等</t>
    <rPh sb="3" eb="5">
      <t>ノウドウ</t>
    </rPh>
    <rPh sb="6" eb="8">
      <t>コウシン</t>
    </rPh>
    <rPh sb="8" eb="9">
      <t>トウ</t>
    </rPh>
    <phoneticPr fontId="7"/>
  </si>
  <si>
    <t>65 ため池の補修</t>
  </si>
  <si>
    <t>65　ため池の補修</t>
    <rPh sb="5" eb="6">
      <t>イケ</t>
    </rPh>
    <rPh sb="7" eb="9">
      <t>ホシュウ</t>
    </rPh>
    <phoneticPr fontId="7"/>
  </si>
  <si>
    <t>66 ため池（附帯施設）の更新等</t>
  </si>
  <si>
    <t>66　ため池（附帯施設）の更新等</t>
    <rPh sb="5" eb="6">
      <t>イケ</t>
    </rPh>
    <rPh sb="7" eb="9">
      <t>フタイ</t>
    </rPh>
    <rPh sb="9" eb="11">
      <t>シセツ</t>
    </rPh>
    <rPh sb="13" eb="15">
      <t>コウシン</t>
    </rPh>
    <rPh sb="15" eb="16">
      <t>トウ</t>
    </rPh>
    <phoneticPr fontId="7"/>
  </si>
  <si>
    <t>この線より上に行を挿入してください。</t>
  </si>
  <si>
    <t>人数</t>
    <rPh sb="0" eb="2">
      <t>ニンズウ</t>
    </rPh>
    <phoneticPr fontId="3"/>
  </si>
  <si>
    <t>合計</t>
    <rPh sb="0" eb="2">
      <t>ゴウケイ</t>
    </rPh>
    <phoneticPr fontId="3"/>
  </si>
  <si>
    <t>構成員数</t>
    <rPh sb="0" eb="3">
      <t>コウセイイン</t>
    </rPh>
    <rPh sb="3" eb="4">
      <t>スウ</t>
    </rPh>
    <phoneticPr fontId="4"/>
  </si>
  <si>
    <t>農業者の組織人数</t>
    <rPh sb="0" eb="3">
      <t>ノウギョウシャ</t>
    </rPh>
    <rPh sb="4" eb="6">
      <t>ソシキ</t>
    </rPh>
    <rPh sb="6" eb="7">
      <t>ニン</t>
    </rPh>
    <rPh sb="7" eb="8">
      <t>スウ</t>
    </rPh>
    <phoneticPr fontId="3"/>
  </si>
  <si>
    <t>農業者以外の組織人数</t>
    <rPh sb="0" eb="3">
      <t>ノウギョウシャ</t>
    </rPh>
    <rPh sb="3" eb="5">
      <t>イガイ</t>
    </rPh>
    <rPh sb="6" eb="8">
      <t>ソシキ</t>
    </rPh>
    <rPh sb="8" eb="9">
      <t>ニン</t>
    </rPh>
    <rPh sb="9" eb="10">
      <t>スウ</t>
    </rPh>
    <phoneticPr fontId="3"/>
  </si>
  <si>
    <t>人</t>
    <rPh sb="0" eb="1">
      <t>ニン</t>
    </rPh>
    <phoneticPr fontId="3"/>
  </si>
  <si>
    <t>※分類番号リスト</t>
    <rPh sb="1" eb="3">
      <t>ブンルイ</t>
    </rPh>
    <rPh sb="3" eb="5">
      <t>バンゴウ</t>
    </rPh>
    <phoneticPr fontId="3"/>
  </si>
  <si>
    <t>※右側の印刷枠外の事項を確認し入力</t>
    <rPh sb="1" eb="3">
      <t>ミギガワ</t>
    </rPh>
    <rPh sb="4" eb="6">
      <t>インサツ</t>
    </rPh>
    <rPh sb="6" eb="8">
      <t>ワクガイ</t>
    </rPh>
    <rPh sb="9" eb="11">
      <t>ジコウ</t>
    </rPh>
    <rPh sb="12" eb="14">
      <t>カクニン</t>
    </rPh>
    <rPh sb="15" eb="17">
      <t>ニュウリョク</t>
    </rPh>
    <phoneticPr fontId="3"/>
  </si>
  <si>
    <t>カウント</t>
    <phoneticPr fontId="4"/>
  </si>
  <si>
    <t>※個人登録者と団体代表者が重複しないように</t>
    <rPh sb="1" eb="3">
      <t>コジン</t>
    </rPh>
    <rPh sb="3" eb="5">
      <t>トウロク</t>
    </rPh>
    <rPh sb="5" eb="6">
      <t>シャ</t>
    </rPh>
    <rPh sb="7" eb="9">
      <t>ダンタイ</t>
    </rPh>
    <rPh sb="9" eb="12">
      <t>ダイヒョウシャ</t>
    </rPh>
    <rPh sb="13" eb="15">
      <t>ジュウフク</t>
    </rPh>
    <phoneticPr fontId="3"/>
  </si>
  <si>
    <t>　5.の農業者以外の個人を除き、各団体の構成員は代表者1名</t>
    <rPh sb="16" eb="19">
      <t>カクダンタイ</t>
    </rPh>
    <rPh sb="20" eb="23">
      <t>コウセイイン</t>
    </rPh>
    <rPh sb="24" eb="27">
      <t>ダイヒョウシャ</t>
    </rPh>
    <rPh sb="28" eb="29">
      <t>メイ</t>
    </rPh>
    <phoneticPr fontId="3"/>
  </si>
  <si>
    <t>※構成員数　(総会時の議決権者)は1.の農業者個人と</t>
    <rPh sb="1" eb="4">
      <t>コウセイイン</t>
    </rPh>
    <rPh sb="4" eb="5">
      <t>スウ</t>
    </rPh>
    <rPh sb="20" eb="23">
      <t>ノウギョウシャ</t>
    </rPh>
    <rPh sb="23" eb="25">
      <t>コジン</t>
    </rPh>
    <phoneticPr fontId="3"/>
  </si>
  <si>
    <t>確認事項</t>
    <rPh sb="0" eb="2">
      <t>カクニン</t>
    </rPh>
    <rPh sb="2" eb="4">
      <t>ジコウ</t>
    </rPh>
    <phoneticPr fontId="3"/>
  </si>
  <si>
    <t>令和　　年　　月　　日</t>
    <rPh sb="0" eb="2">
      <t>レイワ</t>
    </rPh>
    <rPh sb="4" eb="5">
      <t>ネン</t>
    </rPh>
    <rPh sb="7" eb="8">
      <t>ガツ</t>
    </rPh>
    <rPh sb="10" eb="11">
      <t>ニチ</t>
    </rPh>
    <phoneticPr fontId="4"/>
  </si>
  <si>
    <t>手入力</t>
    <rPh sb="0" eb="1">
      <t>テ</t>
    </rPh>
    <rPh sb="1" eb="3">
      <t>ニュウリョク</t>
    </rPh>
    <phoneticPr fontId="3"/>
  </si>
  <si>
    <t>リストより選択</t>
    <rPh sb="5" eb="7">
      <t>センタク</t>
    </rPh>
    <phoneticPr fontId="3"/>
  </si>
  <si>
    <t>自動出力</t>
    <rPh sb="0" eb="2">
      <t>ジドウ</t>
    </rPh>
    <rPh sb="2" eb="4">
      <t>シュツリョク</t>
    </rPh>
    <phoneticPr fontId="3"/>
  </si>
  <si>
    <t>総代人数</t>
    <rPh sb="0" eb="2">
      <t>ソウダイ</t>
    </rPh>
    <rPh sb="2" eb="4">
      <t>ニンズウ</t>
    </rPh>
    <phoneticPr fontId="4"/>
  </si>
  <si>
    <t>人・団体数</t>
    <rPh sb="0" eb="1">
      <t>ニン</t>
    </rPh>
    <rPh sb="2" eb="4">
      <t>ダンタイ</t>
    </rPh>
    <rPh sb="4" eb="5">
      <t>スウ</t>
    </rPh>
    <phoneticPr fontId="3"/>
  </si>
  <si>
    <t>※総代人数欄は総代制(規約で制定)で総会をしている組織のみ記載</t>
    <rPh sb="1" eb="3">
      <t>ソウダイ</t>
    </rPh>
    <rPh sb="3" eb="5">
      <t>ニンズウ</t>
    </rPh>
    <rPh sb="5" eb="6">
      <t>ラン</t>
    </rPh>
    <rPh sb="7" eb="9">
      <t>ソウダイ</t>
    </rPh>
    <rPh sb="9" eb="10">
      <t>セイ</t>
    </rPh>
    <rPh sb="11" eb="13">
      <t>キヤク</t>
    </rPh>
    <rPh sb="14" eb="16">
      <t>セイテイ</t>
    </rPh>
    <rPh sb="18" eb="20">
      <t>ソウカイ</t>
    </rPh>
    <rPh sb="25" eb="27">
      <t>ソシキ</t>
    </rPh>
    <rPh sb="29" eb="31">
      <t>キサイ</t>
    </rPh>
    <phoneticPr fontId="3"/>
  </si>
  <si>
    <t xml:space="preserve">         活動組織構成員一覧</t>
    <rPh sb="9" eb="11">
      <t>カツドウ</t>
    </rPh>
    <rPh sb="11" eb="13">
      <t>ソシキ</t>
    </rPh>
    <phoneticPr fontId="3"/>
  </si>
  <si>
    <t>　（１）　     集落</t>
    <rPh sb="10" eb="12">
      <t>シュウラク</t>
    </rPh>
    <phoneticPr fontId="4"/>
  </si>
  <si>
    <t>　（２）　     集落</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</si>
</sst>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name val="ＭＳ Ｐゴシック"/>
      <family val="3"/>
      <charset val="128"/>
    </font>
    <font>
      <sz val="11"/>
      <color theme="1"/>
      <name val="ＭＳ Ｐゴシック"/>
      <family val="3"/>
      <charset val="128"/>
      <scheme val="minor"/>
    </font>
    <font>
      <sz val="11"/>
      <name val="メイリオ"/>
      <family val="3"/>
      <charset val="128"/>
    </font>
    <font>
      <sz val="6"/>
      <name val="ＭＳ Ｐゴシック"/>
      <family val="2"/>
      <charset val="128"/>
      <scheme val="minor"/>
    </font>
    <font>
      <sz val="6"/>
      <name val="ＭＳ Ｐゴシック"/>
      <family val="3"/>
      <charset val="128"/>
    </font>
    <font>
      <sz val="9"/>
      <color theme="1"/>
      <name val="メイリオ"/>
      <family val="3"/>
      <charset val="128"/>
    </font>
    <font>
      <b/>
      <sz val="14"/>
      <name val="メイリオ"/>
      <family val="3"/>
      <charset val="128"/>
    </font>
    <font>
      <sz val="11"/>
      <name val="ＭＳ Ｐゴシック"/>
      <family val="3"/>
      <charset val="128"/>
    </font>
    <font>
      <sz val="10"/>
      <name val="メイリオ"/>
      <family val="3"/>
      <charset val="128"/>
    </font>
    <font>
      <sz val="10"/>
      <name val="HG丸ｺﾞｼｯｸM-PRO"/>
      <family val="3"/>
      <charset val="128"/>
    </font>
    <font>
      <sz val="9"/>
      <name val="Meiryo UI"/>
      <family val="3"/>
      <charset val="128"/>
    </font>
    <font>
      <b/>
      <sz val="11"/>
      <name val="メイリオ"/>
      <family val="3"/>
      <charset val="128"/>
    </font>
    <font>
      <sz val="12"/>
      <color rgb="FF0000FF"/>
      <name val="メイリオ"/>
      <family val="3"/>
      <charset val="128"/>
    </font>
    <font>
      <sz val="11"/>
      <color rgb="FF0000FF"/>
      <name val="メイリオ"/>
      <family val="3"/>
      <charset val="128"/>
    </font>
    <font>
      <sz val="11"/>
      <color theme="1"/>
      <name val="メイリオ"/>
      <family val="3"/>
      <charset val="128"/>
    </font>
    <font>
      <i/>
      <sz val="11"/>
      <color rgb="FF0000FF"/>
      <name val="メイリオ"/>
      <family val="3"/>
      <charset val="128"/>
    </font>
    <font>
      <sz val="11"/>
      <name val="HG丸ｺﾞｼｯｸM-PRO"/>
      <family val="3"/>
      <charset val="128"/>
    </font>
    <font>
      <i/>
      <sz val="11"/>
      <color rgb="FF00B0F0"/>
      <name val="メイリオ"/>
      <family val="3"/>
      <charset val="128"/>
    </font>
    <font>
      <sz val="10"/>
      <color indexed="8"/>
      <name val="メイリオ"/>
      <family val="3"/>
      <charset val="128"/>
    </font>
    <font>
      <b/>
      <i/>
      <sz val="11"/>
      <name val="メイリオ"/>
      <family val="3"/>
      <charset val="128"/>
    </font>
    <font>
      <b/>
      <sz val="11"/>
      <color theme="0"/>
      <name val="メイリオ"/>
      <family val="3"/>
      <charset val="128"/>
    </font>
    <font>
      <sz val="11"/>
      <color rgb="FFFF0000"/>
      <name val="メイリオ"/>
      <family val="3"/>
      <charset val="128"/>
    </font>
    <font>
      <b/>
      <sz val="12"/>
      <color theme="0"/>
      <name val="メイリオ"/>
      <family val="3"/>
      <charset val="128"/>
    </font>
    <font>
      <sz val="10"/>
      <color theme="1"/>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0"/>
      <color rgb="FF0000FF"/>
      <name val="メイリオ"/>
      <family val="3"/>
      <charset val="128"/>
    </font>
    <font>
      <sz val="10"/>
      <name val="ＭＳ Ｐゴシック"/>
      <family val="3"/>
      <charset val="128"/>
    </font>
    <font>
      <i/>
      <sz val="10"/>
      <color rgb="FF0000FF"/>
      <name val="メイリオ"/>
      <family val="3"/>
      <charset val="128"/>
    </font>
    <font>
      <sz val="9"/>
      <name val="メイリオ"/>
      <family val="3"/>
      <charset val="128"/>
    </font>
    <font>
      <i/>
      <sz val="11"/>
      <name val="メイリオ"/>
      <family val="3"/>
      <charset val="128"/>
    </font>
    <font>
      <sz val="11"/>
      <color rgb="FFFF0000"/>
      <name val="ＭＳ Ｐゴシック"/>
      <family val="3"/>
      <charset val="128"/>
    </font>
    <font>
      <sz val="8"/>
      <name val="メイリオ"/>
      <family val="3"/>
      <charset val="128"/>
    </font>
    <font>
      <sz val="11"/>
      <color theme="0"/>
      <name val="メイリオ"/>
      <family val="3"/>
      <charset val="128"/>
    </font>
    <font>
      <b/>
      <sz val="14"/>
      <color theme="0"/>
      <name val="メイリオ"/>
      <family val="3"/>
      <charset val="128"/>
    </font>
  </fonts>
  <fills count="13">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4"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top style="thin">
        <color theme="1"/>
      </top>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indexed="64"/>
      </left>
      <right/>
      <top style="thin">
        <color theme="1"/>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0" fontId="1" fillId="0" borderId="0">
      <alignment vertical="center"/>
    </xf>
    <xf numFmtId="0" fontId="1" fillId="0" borderId="0">
      <alignment vertical="center"/>
    </xf>
    <xf numFmtId="0" fontId="7" fillId="0" borderId="0"/>
  </cellStyleXfs>
  <cellXfs count="255">
    <xf numFmtId="0" fontId="0" fillId="0" borderId="0" xfId="0">
      <alignment vertical="center"/>
    </xf>
    <xf numFmtId="0" fontId="2" fillId="0" borderId="0" xfId="1" applyFont="1" applyFill="1" applyAlignment="1" applyProtection="1">
      <protection locked="0"/>
    </xf>
    <xf numFmtId="0" fontId="2" fillId="0" borderId="0" xfId="1" applyFont="1" applyFill="1" applyBorder="1" applyAlignment="1" applyProtection="1">
      <protection locked="0"/>
    </xf>
    <xf numFmtId="0" fontId="5" fillId="0" borderId="0" xfId="1" applyFont="1" applyFill="1" applyBorder="1" applyAlignment="1" applyProtection="1">
      <alignment horizontal="center" vertical="center"/>
      <protection locked="0"/>
    </xf>
    <xf numFmtId="0" fontId="2" fillId="0" borderId="0" xfId="1" applyFont="1" applyFill="1" applyAlignment="1" applyProtection="1">
      <alignment vertical="center"/>
      <protection locked="0"/>
    </xf>
    <xf numFmtId="0" fontId="8" fillId="0" borderId="0" xfId="1" applyFont="1" applyFill="1" applyBorder="1" applyAlignment="1" applyProtection="1">
      <protection locked="0"/>
    </xf>
    <xf numFmtId="0" fontId="5" fillId="0" borderId="0" xfId="2" applyFont="1" applyFill="1" applyBorder="1" applyAlignment="1">
      <alignment horizontal="center" vertical="center" wrapText="1"/>
    </xf>
    <xf numFmtId="0" fontId="11" fillId="0" borderId="0" xfId="1" applyFont="1" applyFill="1" applyAlignment="1" applyProtection="1">
      <alignment vertical="center"/>
      <protection locked="0"/>
    </xf>
    <xf numFmtId="0" fontId="14" fillId="0" borderId="0" xfId="1" applyFont="1" applyFill="1" applyAlignment="1" applyProtection="1">
      <alignment vertical="center"/>
      <protection locked="0"/>
    </xf>
    <xf numFmtId="0" fontId="11" fillId="0" borderId="0" xfId="1" applyFont="1" applyFill="1" applyAlignment="1" applyProtection="1">
      <protection locked="0"/>
    </xf>
    <xf numFmtId="0" fontId="2" fillId="0" borderId="0" xfId="1" applyFont="1" applyFill="1" applyBorder="1" applyAlignment="1" applyProtection="1">
      <alignment vertical="center"/>
      <protection locked="0"/>
    </xf>
    <xf numFmtId="0" fontId="16" fillId="0" borderId="0" xfId="1" applyFont="1" applyFill="1" applyBorder="1" applyAlignment="1" applyProtection="1">
      <alignment vertical="center"/>
      <protection locked="0"/>
    </xf>
    <xf numFmtId="0" fontId="14" fillId="0" borderId="0" xfId="1" applyFont="1" applyFill="1" applyAlignment="1" applyProtection="1">
      <protection locked="0"/>
    </xf>
    <xf numFmtId="0" fontId="17" fillId="0" borderId="0" xfId="1" applyFont="1" applyFill="1" applyBorder="1" applyAlignment="1" applyProtection="1">
      <protection locked="0"/>
    </xf>
    <xf numFmtId="0" fontId="2" fillId="0" borderId="0" xfId="1" applyFont="1" applyFill="1" applyBorder="1" applyAlignment="1" applyProtection="1">
      <alignment horizontal="center"/>
      <protection locked="0"/>
    </xf>
    <xf numFmtId="0" fontId="19" fillId="0" borderId="0" xfId="1" applyFont="1" applyFill="1" applyAlignment="1" applyProtection="1">
      <protection locked="0"/>
    </xf>
    <xf numFmtId="0" fontId="21" fillId="0" borderId="0" xfId="1" applyFont="1" applyFill="1" applyAlignment="1" applyProtection="1">
      <alignment horizontal="right"/>
      <protection locked="0"/>
    </xf>
    <xf numFmtId="0" fontId="21" fillId="0" borderId="0" xfId="1" applyFont="1" applyFill="1" applyAlignment="1" applyProtection="1">
      <protection locked="0"/>
    </xf>
    <xf numFmtId="0" fontId="2" fillId="5" borderId="0" xfId="1" applyFont="1" applyFill="1" applyAlignment="1" applyProtection="1">
      <protection locked="0"/>
    </xf>
    <xf numFmtId="0" fontId="23"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protection locked="0"/>
    </xf>
    <xf numFmtId="0" fontId="23"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27" fillId="2" borderId="30" xfId="0" applyFont="1" applyFill="1" applyBorder="1">
      <alignment vertical="center"/>
    </xf>
    <xf numFmtId="0" fontId="24" fillId="2" borderId="31" xfId="0" applyFont="1" applyFill="1" applyBorder="1">
      <alignment vertical="center"/>
    </xf>
    <xf numFmtId="0" fontId="24" fillId="2" borderId="32" xfId="0" applyFont="1" applyFill="1" applyBorder="1">
      <alignment vertical="center"/>
    </xf>
    <xf numFmtId="0" fontId="24" fillId="0" borderId="0" xfId="0" applyFont="1">
      <alignment vertical="center"/>
    </xf>
    <xf numFmtId="0" fontId="24" fillId="8" borderId="1" xfId="0" applyFont="1" applyFill="1" applyBorder="1" applyAlignment="1">
      <alignment vertical="center" wrapText="1"/>
    </xf>
    <xf numFmtId="0" fontId="24" fillId="8" borderId="16" xfId="0" applyFont="1" applyFill="1" applyBorder="1" applyAlignment="1">
      <alignment vertical="center" wrapText="1"/>
    </xf>
    <xf numFmtId="0" fontId="24" fillId="8" borderId="1" xfId="0" applyFont="1" applyFill="1" applyBorder="1" applyAlignment="1">
      <alignment horizontal="center" vertical="center" wrapText="1"/>
    </xf>
    <xf numFmtId="0" fontId="24" fillId="8" borderId="14" xfId="0" applyFont="1" applyFill="1" applyBorder="1" applyAlignment="1">
      <alignment vertical="center" wrapText="1" shrinkToFit="1"/>
    </xf>
    <xf numFmtId="0" fontId="25" fillId="8" borderId="33" xfId="2" applyFont="1" applyFill="1" applyBorder="1" applyAlignment="1">
      <alignment horizontal="center" vertical="center"/>
    </xf>
    <xf numFmtId="0" fontId="25" fillId="8" borderId="2" xfId="2" applyFont="1" applyFill="1" applyBorder="1" applyAlignment="1">
      <alignment horizontal="center" vertical="center"/>
    </xf>
    <xf numFmtId="0" fontId="24" fillId="0" borderId="2" xfId="0" applyFont="1" applyBorder="1">
      <alignment vertical="center"/>
    </xf>
    <xf numFmtId="0" fontId="24" fillId="0" borderId="34" xfId="0" applyFont="1" applyBorder="1">
      <alignment vertical="center"/>
    </xf>
    <xf numFmtId="0" fontId="24" fillId="0" borderId="38" xfId="0" applyFont="1" applyBorder="1">
      <alignment vertical="center"/>
    </xf>
    <xf numFmtId="0" fontId="25" fillId="0" borderId="31" xfId="0" applyFont="1" applyBorder="1" applyAlignment="1">
      <alignment vertical="center" wrapText="1"/>
    </xf>
    <xf numFmtId="0" fontId="25" fillId="0" borderId="39" xfId="2" applyFont="1" applyBorder="1">
      <alignment vertical="center"/>
    </xf>
    <xf numFmtId="0" fontId="25" fillId="0" borderId="3" xfId="2" applyFont="1" applyBorder="1">
      <alignment vertical="center"/>
    </xf>
    <xf numFmtId="0" fontId="29" fillId="0" borderId="40" xfId="0" applyFont="1" applyFill="1" applyBorder="1" applyAlignment="1">
      <alignment vertical="center" wrapText="1"/>
    </xf>
    <xf numFmtId="0" fontId="24" fillId="0" borderId="0" xfId="0" applyFont="1" applyBorder="1">
      <alignment vertical="center"/>
    </xf>
    <xf numFmtId="0" fontId="24" fillId="0" borderId="41" xfId="0" applyFont="1" applyBorder="1">
      <alignment vertical="center"/>
    </xf>
    <xf numFmtId="0" fontId="24" fillId="0" borderId="42" xfId="0" applyFont="1" applyBorder="1">
      <alignment vertical="center"/>
    </xf>
    <xf numFmtId="0" fontId="24" fillId="0" borderId="3" xfId="0" applyFont="1" applyBorder="1">
      <alignment vertical="center"/>
    </xf>
    <xf numFmtId="0" fontId="24" fillId="0" borderId="43" xfId="0" applyFont="1" applyBorder="1">
      <alignment vertical="center"/>
    </xf>
    <xf numFmtId="0" fontId="24" fillId="0" borderId="44" xfId="0" applyFont="1" applyBorder="1">
      <alignment vertical="center"/>
    </xf>
    <xf numFmtId="0" fontId="25" fillId="0" borderId="45" xfId="0" applyFont="1" applyBorder="1">
      <alignment vertical="center"/>
    </xf>
    <xf numFmtId="0" fontId="24" fillId="0" borderId="4" xfId="0" applyFont="1" applyBorder="1">
      <alignment vertical="center"/>
    </xf>
    <xf numFmtId="0" fontId="24" fillId="0" borderId="32" xfId="0" applyFont="1" applyBorder="1">
      <alignment vertical="center"/>
    </xf>
    <xf numFmtId="0" fontId="24" fillId="0" borderId="30" xfId="0" applyFont="1" applyBorder="1">
      <alignment vertical="center"/>
    </xf>
    <xf numFmtId="0" fontId="24" fillId="0" borderId="29" xfId="0" applyFont="1" applyBorder="1">
      <alignment vertical="center"/>
    </xf>
    <xf numFmtId="0" fontId="24" fillId="0" borderId="46" xfId="0" applyFont="1" applyBorder="1">
      <alignment vertical="center"/>
    </xf>
    <xf numFmtId="0" fontId="24" fillId="0" borderId="37" xfId="0" applyFont="1" applyBorder="1">
      <alignment vertical="center"/>
    </xf>
    <xf numFmtId="0" fontId="24" fillId="0" borderId="0" xfId="0" applyFont="1" applyFill="1" applyAlignment="1">
      <alignment vertical="center"/>
    </xf>
    <xf numFmtId="0" fontId="24" fillId="0" borderId="47" xfId="0" applyFont="1" applyBorder="1">
      <alignment vertical="center"/>
    </xf>
    <xf numFmtId="0" fontId="24" fillId="0" borderId="48" xfId="0" applyFont="1" applyBorder="1">
      <alignment vertical="center"/>
    </xf>
    <xf numFmtId="0" fontId="30" fillId="0" borderId="37" xfId="0" applyFont="1" applyBorder="1" applyAlignment="1">
      <alignment horizontal="left" vertical="center" indent="2"/>
    </xf>
    <xf numFmtId="0" fontId="30" fillId="0" borderId="0" xfId="0" applyFont="1" applyBorder="1" applyAlignment="1">
      <alignment horizontal="left" vertical="center" indent="2"/>
    </xf>
    <xf numFmtId="0" fontId="30" fillId="0" borderId="29" xfId="0" applyFont="1" applyBorder="1" applyAlignment="1">
      <alignment horizontal="left" vertical="center" indent="2"/>
    </xf>
    <xf numFmtId="0" fontId="24" fillId="0" borderId="37" xfId="0" applyFont="1" applyBorder="1" applyAlignment="1">
      <alignment horizontal="left" vertical="center" indent="2"/>
    </xf>
    <xf numFmtId="0" fontId="24" fillId="0" borderId="0" xfId="0" applyFont="1" applyBorder="1" applyAlignment="1">
      <alignment horizontal="left" vertical="center" indent="2"/>
    </xf>
    <xf numFmtId="0" fontId="24" fillId="0" borderId="29" xfId="0" applyFont="1" applyBorder="1" applyAlignment="1">
      <alignment horizontal="left" vertical="center" indent="2"/>
    </xf>
    <xf numFmtId="0" fontId="24" fillId="0" borderId="37" xfId="0" applyFont="1" applyBorder="1" applyAlignment="1">
      <alignment horizontal="left" vertical="center" indent="1"/>
    </xf>
    <xf numFmtId="0" fontId="24" fillId="0" borderId="0" xfId="0" applyFont="1" applyBorder="1" applyAlignment="1">
      <alignment horizontal="left" vertical="center" indent="1"/>
    </xf>
    <xf numFmtId="0" fontId="24" fillId="0" borderId="29" xfId="0" applyFont="1" applyBorder="1" applyAlignment="1">
      <alignment horizontal="left" vertical="center" indent="1"/>
    </xf>
    <xf numFmtId="0" fontId="24" fillId="0" borderId="0" xfId="0" applyFont="1" applyAlignment="1">
      <alignment vertical="center"/>
    </xf>
    <xf numFmtId="0" fontId="24" fillId="0" borderId="42" xfId="0" applyFont="1" applyBorder="1" applyAlignment="1">
      <alignment horizontal="left" vertical="center" indent="2"/>
    </xf>
    <xf numFmtId="0" fontId="24" fillId="0" borderId="24" xfId="0" applyFont="1" applyBorder="1" applyAlignment="1">
      <alignment horizontal="left" vertical="center" indent="1"/>
    </xf>
    <xf numFmtId="0" fontId="24" fillId="0" borderId="49" xfId="0" applyFont="1" applyBorder="1" applyAlignment="1">
      <alignment horizontal="left" vertical="center" indent="1"/>
    </xf>
    <xf numFmtId="0" fontId="24" fillId="7" borderId="50" xfId="0" applyFont="1" applyFill="1" applyBorder="1" applyAlignment="1">
      <alignment horizontal="center" vertical="center" shrinkToFit="1"/>
    </xf>
    <xf numFmtId="0" fontId="25" fillId="0" borderId="44" xfId="2" applyFont="1" applyBorder="1">
      <alignment vertical="center"/>
    </xf>
    <xf numFmtId="0" fontId="25" fillId="8" borderId="35" xfId="2" applyFont="1" applyFill="1" applyBorder="1" applyAlignment="1">
      <alignment horizontal="center" vertical="center"/>
    </xf>
    <xf numFmtId="0" fontId="24" fillId="0" borderId="0" xfId="0" applyFont="1" applyFill="1" applyBorder="1" applyAlignment="1">
      <alignment horizontal="center" vertical="center"/>
    </xf>
    <xf numFmtId="0" fontId="25" fillId="0" borderId="3" xfId="2" applyFont="1" applyBorder="1" applyAlignment="1">
      <alignment vertical="center" shrinkToFit="1"/>
    </xf>
    <xf numFmtId="0" fontId="25" fillId="0" borderId="51" xfId="2" applyFont="1" applyBorder="1" applyAlignment="1">
      <alignment vertical="center" shrinkToFit="1"/>
    </xf>
    <xf numFmtId="0" fontId="25" fillId="0" borderId="0" xfId="2" applyFont="1" applyBorder="1">
      <alignment vertical="center"/>
    </xf>
    <xf numFmtId="0" fontId="24" fillId="7" borderId="1" xfId="0" applyFont="1" applyFill="1" applyBorder="1" applyAlignment="1">
      <alignment horizontal="center" vertical="center" shrinkToFit="1"/>
    </xf>
    <xf numFmtId="0" fontId="25" fillId="0" borderId="36" xfId="2" applyFont="1" applyBorder="1">
      <alignment vertical="center"/>
    </xf>
    <xf numFmtId="0" fontId="24" fillId="2" borderId="52" xfId="0" applyFont="1" applyFill="1" applyBorder="1">
      <alignment vertical="center"/>
    </xf>
    <xf numFmtId="0" fontId="24" fillId="0" borderId="37" xfId="0" applyFont="1" applyFill="1" applyBorder="1" applyAlignment="1">
      <alignment horizontal="center" vertical="center"/>
    </xf>
    <xf numFmtId="0" fontId="24" fillId="0" borderId="53" xfId="0" applyFont="1" applyBorder="1" applyAlignment="1">
      <alignment vertical="center" shrinkToFit="1"/>
    </xf>
    <xf numFmtId="0" fontId="24" fillId="0" borderId="37" xfId="0" applyFont="1" applyFill="1" applyBorder="1" applyAlignment="1">
      <alignment vertical="center" shrinkToFit="1"/>
    </xf>
    <xf numFmtId="0" fontId="24" fillId="0" borderId="0" xfId="0" applyFont="1" applyFill="1" applyBorder="1" applyAlignment="1">
      <alignment vertical="center" shrinkToFit="1"/>
    </xf>
    <xf numFmtId="0" fontId="24" fillId="0" borderId="43" xfId="0" applyFont="1" applyBorder="1" applyAlignment="1">
      <alignment vertical="center" shrinkToFit="1"/>
    </xf>
    <xf numFmtId="0" fontId="24" fillId="0" borderId="47" xfId="0" applyFont="1" applyBorder="1" applyAlignment="1">
      <alignment vertical="center" shrinkToFit="1"/>
    </xf>
    <xf numFmtId="0" fontId="24" fillId="2" borderId="0" xfId="0" applyFont="1" applyFill="1">
      <alignment vertical="center"/>
    </xf>
    <xf numFmtId="0" fontId="25" fillId="0" borderId="54" xfId="2" applyFont="1" applyBorder="1">
      <alignment vertical="center"/>
    </xf>
    <xf numFmtId="0" fontId="24" fillId="0" borderId="55" xfId="0" applyFont="1" applyBorder="1">
      <alignment vertical="center"/>
    </xf>
    <xf numFmtId="0" fontId="24" fillId="2" borderId="56" xfId="0" applyFont="1" applyFill="1" applyBorder="1">
      <alignment vertical="center"/>
    </xf>
    <xf numFmtId="0" fontId="24" fillId="2" borderId="57" xfId="0" applyFont="1" applyFill="1" applyBorder="1">
      <alignment vertical="center"/>
    </xf>
    <xf numFmtId="0" fontId="31" fillId="9" borderId="0" xfId="2" applyFont="1" applyFill="1">
      <alignment vertical="center"/>
    </xf>
    <xf numFmtId="0" fontId="31" fillId="9" borderId="0" xfId="0" applyFont="1" applyFill="1">
      <alignment vertical="center"/>
    </xf>
    <xf numFmtId="0" fontId="25" fillId="0" borderId="0" xfId="2" applyFont="1">
      <alignment vertical="center"/>
    </xf>
    <xf numFmtId="0" fontId="2" fillId="3" borderId="7" xfId="1" applyFont="1" applyFill="1" applyBorder="1" applyAlignment="1" applyProtection="1">
      <alignment horizontal="center" vertical="center" shrinkToFit="1"/>
      <protection locked="0"/>
    </xf>
    <xf numFmtId="0" fontId="15" fillId="10" borderId="22" xfId="1" applyFont="1" applyFill="1" applyBorder="1" applyAlignment="1" applyProtection="1">
      <alignment horizontal="center" vertical="center"/>
      <protection locked="0"/>
    </xf>
    <xf numFmtId="0" fontId="13" fillId="0" borderId="0" xfId="1" applyFont="1" applyFill="1" applyBorder="1" applyAlignment="1" applyProtection="1">
      <alignment horizontal="center" vertical="center" shrinkToFit="1"/>
      <protection locked="0"/>
    </xf>
    <xf numFmtId="0" fontId="20" fillId="0" borderId="0" xfId="1" applyFont="1" applyFill="1" applyBorder="1" applyAlignment="1" applyProtection="1">
      <alignment horizontal="center" vertical="center"/>
      <protection locked="0"/>
    </xf>
    <xf numFmtId="0" fontId="13" fillId="0" borderId="0" xfId="1" applyFont="1" applyFill="1" applyBorder="1" applyAlignment="1" applyProtection="1">
      <alignment horizontal="center" vertical="center"/>
      <protection locked="0"/>
    </xf>
    <xf numFmtId="0" fontId="15" fillId="0" borderId="0" xfId="1" applyFont="1" applyFill="1" applyBorder="1" applyAlignment="1" applyProtection="1">
      <alignment horizontal="center" vertical="center"/>
      <protection locked="0"/>
    </xf>
    <xf numFmtId="0" fontId="32" fillId="0" borderId="16" xfId="1" applyFont="1" applyFill="1" applyBorder="1" applyAlignment="1" applyProtection="1">
      <alignment horizontal="center" vertical="center" shrinkToFit="1"/>
      <protection locked="0"/>
    </xf>
    <xf numFmtId="0" fontId="23" fillId="0" borderId="15" xfId="1" applyFont="1" applyFill="1" applyBorder="1" applyAlignment="1" applyProtection="1">
      <alignment vertical="center"/>
      <protection locked="0"/>
    </xf>
    <xf numFmtId="0" fontId="2" fillId="0" borderId="0" xfId="1" applyFont="1" applyFill="1" applyBorder="1" applyAlignment="1" applyProtection="1">
      <alignment horizontal="center" vertical="center"/>
      <protection locked="0"/>
    </xf>
    <xf numFmtId="0" fontId="34" fillId="0" borderId="0" xfId="1" applyFont="1" applyFill="1" applyBorder="1" applyAlignment="1" applyProtection="1">
      <alignment horizontal="center" vertical="center"/>
      <protection locked="0"/>
    </xf>
    <xf numFmtId="0" fontId="36" fillId="0" borderId="0" xfId="1" applyFont="1" applyFill="1" applyBorder="1" applyAlignment="1" applyProtection="1">
      <alignment horizontal="center" vertical="center"/>
      <protection locked="0"/>
    </xf>
    <xf numFmtId="0" fontId="2" fillId="0" borderId="59" xfId="1" applyFont="1" applyFill="1" applyBorder="1" applyAlignment="1" applyProtection="1">
      <alignment horizontal="center" vertical="center" shrinkToFit="1"/>
      <protection locked="0"/>
    </xf>
    <xf numFmtId="0" fontId="33" fillId="0" borderId="14" xfId="0" applyFont="1" applyBorder="1" applyAlignment="1">
      <alignment horizontal="center" vertical="center"/>
    </xf>
    <xf numFmtId="0" fontId="8" fillId="0" borderId="14" xfId="1" applyFont="1" applyFill="1" applyBorder="1" applyAlignment="1" applyProtection="1">
      <alignment horizontal="center" vertical="center"/>
      <protection locked="0"/>
    </xf>
    <xf numFmtId="0" fontId="13" fillId="0" borderId="14" xfId="1" applyFont="1" applyFill="1" applyBorder="1" applyAlignment="1" applyProtection="1">
      <alignment horizontal="center" vertical="center"/>
      <protection locked="0"/>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21" fillId="0" borderId="0" xfId="1" applyFont="1" applyFill="1" applyAlignment="1" applyProtection="1">
      <alignment vertical="center"/>
      <protection locked="0"/>
    </xf>
    <xf numFmtId="0" fontId="35" fillId="0" borderId="1" xfId="1" applyFont="1" applyFill="1" applyBorder="1" applyAlignment="1" applyProtection="1">
      <alignment vertical="center"/>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35" fillId="0" borderId="1" xfId="1" applyFont="1" applyFill="1" applyBorder="1" applyAlignment="1" applyProtection="1">
      <alignment horizontal="center" vertical="center"/>
      <protection locked="0"/>
    </xf>
    <xf numFmtId="0" fontId="39" fillId="11" borderId="0" xfId="1" applyFont="1" applyFill="1" applyAlignment="1" applyProtection="1">
      <protection locked="0"/>
    </xf>
    <xf numFmtId="0" fontId="40" fillId="11" borderId="0" xfId="1" applyFont="1" applyFill="1" applyAlignment="1" applyProtection="1">
      <protection locked="0"/>
    </xf>
    <xf numFmtId="0" fontId="9" fillId="0" borderId="0" xfId="1" applyFont="1" applyFill="1" applyAlignment="1" applyProtection="1">
      <alignment horizontal="left" vertical="center" wrapText="1" shrinkToFi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2" fillId="0" borderId="0" xfId="1" applyFont="1" applyFill="1" applyBorder="1" applyAlignment="1" applyProtection="1">
      <protection locked="0"/>
    </xf>
    <xf numFmtId="0" fontId="2" fillId="2" borderId="1" xfId="1" applyFont="1" applyFill="1" applyBorder="1" applyAlignment="1" applyProtection="1">
      <protection locked="0"/>
    </xf>
    <xf numFmtId="0" fontId="2" fillId="12" borderId="1" xfId="1" applyFont="1" applyFill="1" applyBorder="1" applyAlignment="1" applyProtection="1">
      <protection locked="0"/>
    </xf>
    <xf numFmtId="0" fontId="2" fillId="10" borderId="1" xfId="1" applyFont="1" applyFill="1" applyBorder="1" applyAlignment="1" applyProtection="1">
      <protection locked="0"/>
    </xf>
    <xf numFmtId="0" fontId="15" fillId="2" borderId="22" xfId="1" applyFont="1" applyFill="1" applyBorder="1" applyAlignment="1" applyProtection="1">
      <alignment horizontal="center" vertical="center"/>
      <protection locked="0"/>
    </xf>
    <xf numFmtId="0" fontId="2" fillId="2" borderId="1" xfId="1" applyFont="1" applyFill="1" applyBorder="1" applyAlignment="1" applyProtection="1">
      <alignment horizontal="center" vertical="center" shrinkToFit="1"/>
      <protection locked="0"/>
    </xf>
    <xf numFmtId="0" fontId="8" fillId="10" borderId="1" xfId="1" applyFont="1" applyFill="1" applyBorder="1" applyAlignment="1" applyProtection="1">
      <alignment horizontal="center" vertical="center"/>
      <protection locked="0"/>
    </xf>
    <xf numFmtId="0" fontId="2" fillId="0" borderId="0" xfId="1" applyFont="1" applyFill="1" applyBorder="1" applyAlignment="1" applyProtection="1">
      <alignment vertical="top" wrapText="1"/>
      <protection locked="0"/>
    </xf>
    <xf numFmtId="0" fontId="0" fillId="0" borderId="0" xfId="0" applyFill="1" applyAlignment="1">
      <alignment horizontal="center"/>
    </xf>
    <xf numFmtId="0" fontId="12" fillId="0" borderId="0" xfId="3" applyFont="1" applyFill="1" applyBorder="1" applyAlignment="1">
      <alignment horizontal="left" vertical="center" shrinkToFit="1"/>
    </xf>
    <xf numFmtId="0" fontId="15" fillId="0" borderId="0" xfId="1" applyFont="1" applyFill="1" applyBorder="1" applyAlignment="1" applyProtection="1">
      <alignment horizontal="left" vertical="center"/>
      <protection locked="0"/>
    </xf>
    <xf numFmtId="0" fontId="2" fillId="0" borderId="0" xfId="1" applyFont="1" applyFill="1" applyBorder="1" applyAlignment="1" applyProtection="1">
      <alignment horizontal="center" vertical="center" shrinkToFit="1"/>
      <protection locked="0"/>
    </xf>
    <xf numFmtId="0" fontId="2" fillId="10" borderId="1" xfId="1" applyFont="1" applyFill="1" applyBorder="1" applyAlignment="1" applyProtection="1">
      <alignment horizontal="center" vertical="center" shrinkToFit="1"/>
      <protection locked="0"/>
    </xf>
    <xf numFmtId="0" fontId="8" fillId="2" borderId="1" xfId="1" applyFont="1" applyFill="1" applyBorder="1" applyAlignment="1" applyProtection="1">
      <alignment horizontal="center" vertical="center"/>
      <protection locked="0"/>
    </xf>
    <xf numFmtId="0" fontId="36" fillId="0" borderId="0" xfId="1" applyFont="1" applyFill="1" applyBorder="1" applyAlignment="1" applyProtection="1">
      <alignment horizontal="left" vertical="center"/>
      <protection locked="0"/>
    </xf>
    <xf numFmtId="0" fontId="23" fillId="0" borderId="14" xfId="1" applyFont="1" applyFill="1" applyBorder="1" applyAlignment="1" applyProtection="1">
      <alignment horizontal="left" vertical="center"/>
      <protection locked="0"/>
    </xf>
    <xf numFmtId="0" fontId="40" fillId="11" borderId="0" xfId="1" applyFont="1" applyFill="1" applyAlignment="1" applyProtection="1">
      <alignment horizontal="center"/>
      <protection locked="0"/>
    </xf>
    <xf numFmtId="0" fontId="15" fillId="10" borderId="16" xfId="1" applyFont="1" applyFill="1" applyBorder="1" applyAlignment="1" applyProtection="1">
      <alignment horizontal="center" vertical="center" shrinkToFit="1"/>
      <protection locked="0"/>
    </xf>
    <xf numFmtId="0" fontId="15" fillId="10" borderId="14" xfId="1" applyFont="1" applyFill="1" applyBorder="1" applyAlignment="1" applyProtection="1">
      <alignment horizontal="center" vertical="center" shrinkToFit="1"/>
      <protection locked="0"/>
    </xf>
    <xf numFmtId="0" fontId="15" fillId="10" borderId="15" xfId="1" applyFont="1" applyFill="1" applyBorder="1" applyAlignment="1" applyProtection="1">
      <alignment horizontal="center" vertical="center" shrinkToFit="1"/>
      <protection locked="0"/>
    </xf>
    <xf numFmtId="0" fontId="23" fillId="0" borderId="1" xfId="1" applyFont="1" applyFill="1" applyBorder="1" applyAlignment="1" applyProtection="1">
      <alignment horizontal="center" vertical="center"/>
      <protection locked="0"/>
    </xf>
    <xf numFmtId="0" fontId="23" fillId="0" borderId="16" xfId="1" applyFont="1" applyFill="1" applyBorder="1" applyAlignment="1" applyProtection="1">
      <alignment horizontal="center" vertical="center"/>
      <protection locked="0"/>
    </xf>
    <xf numFmtId="0" fontId="0" fillId="0" borderId="15" xfId="0" applyBorder="1">
      <alignment vertical="center"/>
    </xf>
    <xf numFmtId="0" fontId="38" fillId="0" borderId="16" xfId="1" applyFont="1" applyFill="1" applyBorder="1" applyAlignment="1" applyProtection="1">
      <alignment horizontal="center" vertical="center" wrapText="1"/>
      <protection locked="0"/>
    </xf>
    <xf numFmtId="0" fontId="38" fillId="0" borderId="15" xfId="1" applyFont="1" applyFill="1" applyBorder="1" applyAlignment="1" applyProtection="1">
      <alignment horizontal="center" vertical="center" wrapText="1"/>
      <protection locked="0"/>
    </xf>
    <xf numFmtId="0" fontId="2" fillId="10" borderId="16" xfId="1" applyFont="1" applyFill="1" applyBorder="1" applyAlignment="1" applyProtection="1">
      <alignment horizontal="right" vertical="center" shrinkToFit="1"/>
      <protection locked="0"/>
    </xf>
    <xf numFmtId="0" fontId="2" fillId="10" borderId="15" xfId="1" applyFont="1" applyFill="1" applyBorder="1" applyAlignment="1" applyProtection="1">
      <alignment horizontal="right" vertical="center" shrinkToFit="1"/>
      <protection locked="0"/>
    </xf>
    <xf numFmtId="0" fontId="13" fillId="10" borderId="16" xfId="1" applyFont="1" applyFill="1" applyBorder="1" applyAlignment="1" applyProtection="1">
      <alignment horizontal="center" vertical="center"/>
      <protection locked="0"/>
    </xf>
    <xf numFmtId="0" fontId="13" fillId="10" borderId="15" xfId="1" applyFont="1" applyFill="1" applyBorder="1" applyAlignment="1" applyProtection="1">
      <alignment horizontal="center" vertical="center"/>
      <protection locked="0"/>
    </xf>
    <xf numFmtId="0" fontId="35" fillId="0" borderId="16" xfId="1" applyFont="1" applyFill="1" applyBorder="1" applyAlignment="1" applyProtection="1">
      <alignment horizontal="center" vertical="center" wrapText="1"/>
      <protection locked="0"/>
    </xf>
    <xf numFmtId="0" fontId="35" fillId="0" borderId="15" xfId="1" applyFont="1" applyFill="1" applyBorder="1" applyAlignment="1" applyProtection="1">
      <alignment horizontal="center" vertical="center" wrapText="1"/>
      <protection locked="0"/>
    </xf>
    <xf numFmtId="0" fontId="21" fillId="0" borderId="24" xfId="1" applyFont="1" applyFill="1" applyBorder="1" applyAlignment="1" applyProtection="1">
      <alignment horizontal="left" shrinkToFit="1"/>
      <protection locked="0"/>
    </xf>
    <xf numFmtId="0" fontId="37" fillId="0" borderId="24" xfId="0" applyFont="1" applyBorder="1" applyAlignment="1">
      <alignment horizontal="left"/>
    </xf>
    <xf numFmtId="0" fontId="13" fillId="12" borderId="21" xfId="1" applyFont="1" applyFill="1" applyBorder="1" applyAlignment="1" applyProtection="1">
      <alignment horizontal="left" vertical="center" shrinkToFit="1"/>
      <protection locked="0"/>
    </xf>
    <xf numFmtId="0" fontId="13" fillId="12" borderId="1" xfId="1" applyFont="1" applyFill="1" applyBorder="1" applyAlignment="1" applyProtection="1">
      <alignment horizontal="left" vertical="center" shrinkToFit="1"/>
      <protection locked="0"/>
    </xf>
    <xf numFmtId="0" fontId="12" fillId="10" borderId="1" xfId="1" applyFont="1" applyFill="1" applyBorder="1" applyAlignment="1" applyProtection="1">
      <alignment horizontal="center" vertical="center"/>
      <protection locked="0"/>
    </xf>
    <xf numFmtId="0" fontId="13" fillId="10" borderId="16" xfId="3" applyFont="1" applyFill="1" applyBorder="1" applyAlignment="1">
      <alignment horizontal="left" vertical="center" shrinkToFit="1"/>
    </xf>
    <xf numFmtId="0" fontId="13" fillId="10" borderId="14" xfId="3" applyFont="1" applyFill="1" applyBorder="1" applyAlignment="1">
      <alignment horizontal="left" vertical="center" shrinkToFit="1"/>
    </xf>
    <xf numFmtId="0" fontId="13" fillId="10" borderId="15" xfId="3" applyFont="1" applyFill="1" applyBorder="1" applyAlignment="1">
      <alignment horizontal="left" vertical="center" shrinkToFit="1"/>
    </xf>
    <xf numFmtId="0" fontId="2" fillId="3" borderId="58" xfId="1" applyFont="1" applyFill="1" applyBorder="1" applyAlignment="1" applyProtection="1">
      <alignment horizontal="center" vertical="center" shrinkToFit="1"/>
      <protection locked="0"/>
    </xf>
    <xf numFmtId="0" fontId="2" fillId="3" borderId="26" xfId="1" applyFont="1" applyFill="1" applyBorder="1" applyAlignment="1" applyProtection="1">
      <alignment horizontal="center" vertical="center" shrinkToFit="1"/>
      <protection locked="0"/>
    </xf>
    <xf numFmtId="0" fontId="2" fillId="3" borderId="27" xfId="1" applyFont="1" applyFill="1" applyBorder="1" applyAlignment="1" applyProtection="1">
      <alignment horizontal="center" vertical="center" shrinkToFit="1"/>
      <protection locked="0"/>
    </xf>
    <xf numFmtId="0" fontId="2" fillId="3" borderId="6" xfId="1" applyFont="1" applyFill="1" applyBorder="1" applyAlignment="1" applyProtection="1">
      <alignment horizontal="center" vertical="center"/>
      <protection locked="0"/>
    </xf>
    <xf numFmtId="0" fontId="13" fillId="12" borderId="21" xfId="1" applyFont="1" applyFill="1" applyBorder="1" applyAlignment="1" applyProtection="1">
      <alignment horizontal="center" vertical="center" shrinkToFit="1"/>
      <protection locked="0"/>
    </xf>
    <xf numFmtId="0" fontId="13" fillId="12" borderId="1" xfId="1" applyFont="1" applyFill="1" applyBorder="1" applyAlignment="1" applyProtection="1">
      <alignment horizontal="center" vertical="center" shrinkToFit="1"/>
      <protection locked="0"/>
    </xf>
    <xf numFmtId="0" fontId="12" fillId="2" borderId="19" xfId="1" applyFont="1" applyFill="1" applyBorder="1" applyAlignment="1" applyProtection="1">
      <alignment horizontal="center" vertical="center"/>
      <protection locked="0"/>
    </xf>
    <xf numFmtId="0" fontId="13" fillId="2" borderId="16" xfId="3" applyFont="1" applyFill="1" applyBorder="1" applyAlignment="1">
      <alignment horizontal="left" vertical="center" shrinkToFit="1"/>
    </xf>
    <xf numFmtId="0" fontId="13" fillId="2" borderId="14" xfId="3" applyFont="1" applyFill="1" applyBorder="1" applyAlignment="1">
      <alignment horizontal="left" vertical="center" shrinkToFit="1"/>
    </xf>
    <xf numFmtId="0" fontId="13" fillId="2" borderId="15" xfId="3" applyFont="1" applyFill="1" applyBorder="1" applyAlignment="1">
      <alignment horizontal="left" vertical="center" shrinkToFit="1"/>
    </xf>
    <xf numFmtId="0" fontId="15" fillId="2" borderId="19" xfId="1" applyFont="1" applyFill="1" applyBorder="1" applyAlignment="1" applyProtection="1">
      <alignment horizontal="center" vertical="center"/>
      <protection locked="0"/>
    </xf>
    <xf numFmtId="0" fontId="15" fillId="2" borderId="20"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shrinkToFit="1"/>
      <protection locked="0"/>
    </xf>
    <xf numFmtId="0" fontId="20" fillId="4" borderId="23"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protection locked="0"/>
    </xf>
    <xf numFmtId="0" fontId="15" fillId="4" borderId="23" xfId="1" applyFont="1" applyFill="1" applyBorder="1" applyAlignment="1" applyProtection="1">
      <alignment horizontal="center" vertical="center"/>
      <protection locked="0"/>
    </xf>
    <xf numFmtId="0" fontId="12" fillId="2" borderId="1" xfId="1" applyFont="1" applyFill="1" applyBorder="1" applyAlignment="1" applyProtection="1">
      <alignment horizontal="center" vertical="center"/>
      <protection locked="0"/>
    </xf>
    <xf numFmtId="0" fontId="15" fillId="2" borderId="1" xfId="1" applyFont="1" applyFill="1" applyBorder="1" applyAlignment="1" applyProtection="1">
      <alignment horizontal="center" vertical="center"/>
      <protection locked="0"/>
    </xf>
    <xf numFmtId="0" fontId="15" fillId="2" borderId="22" xfId="1" applyFont="1" applyFill="1" applyBorder="1" applyAlignment="1" applyProtection="1">
      <alignment horizontal="center" vertical="center"/>
      <protection locked="0"/>
    </xf>
    <xf numFmtId="0" fontId="15" fillId="2" borderId="16" xfId="1" applyFont="1" applyFill="1" applyBorder="1" applyAlignment="1" applyProtection="1">
      <alignment horizontal="center" vertical="center" shrinkToFit="1"/>
      <protection locked="0"/>
    </xf>
    <xf numFmtId="0" fontId="15" fillId="2" borderId="14" xfId="1" applyFont="1" applyFill="1" applyBorder="1" applyAlignment="1" applyProtection="1">
      <alignment horizontal="center" vertical="center" shrinkToFit="1"/>
      <protection locked="0"/>
    </xf>
    <xf numFmtId="0" fontId="15" fillId="2" borderId="15" xfId="1" applyFont="1" applyFill="1" applyBorder="1" applyAlignment="1" applyProtection="1">
      <alignment horizontal="center" vertical="center" shrinkToFit="1"/>
      <protection locked="0"/>
    </xf>
    <xf numFmtId="0" fontId="2" fillId="0" borderId="0" xfId="1" applyFont="1" applyFill="1" applyBorder="1" applyAlignment="1" applyProtection="1">
      <protection locked="0"/>
    </xf>
    <xf numFmtId="0" fontId="2" fillId="2" borderId="0" xfId="1" applyFont="1" applyFill="1" applyBorder="1" applyAlignment="1" applyProtection="1">
      <alignment horizontal="center"/>
      <protection locked="0"/>
    </xf>
    <xf numFmtId="0" fontId="0" fillId="2" borderId="0" xfId="0" applyFill="1" applyAlignment="1">
      <alignment horizontal="center"/>
    </xf>
    <xf numFmtId="0" fontId="12" fillId="2" borderId="13" xfId="1" applyFont="1" applyFill="1" applyBorder="1" applyAlignment="1" applyProtection="1">
      <alignment horizontal="center" vertical="center"/>
      <protection locked="0"/>
    </xf>
    <xf numFmtId="0" fontId="12" fillId="2" borderId="14" xfId="1" applyFont="1" applyFill="1" applyBorder="1" applyAlignment="1" applyProtection="1">
      <alignment horizontal="center" vertical="center"/>
      <protection locked="0"/>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15" fillId="2" borderId="16" xfId="1" applyFont="1" applyFill="1" applyBorder="1" applyAlignment="1" applyProtection="1">
      <alignment horizontal="left" vertical="center"/>
      <protection locked="0"/>
    </xf>
    <xf numFmtId="0" fontId="15" fillId="2" borderId="14" xfId="1" applyFont="1" applyFill="1" applyBorder="1" applyAlignment="1" applyProtection="1">
      <alignment horizontal="left" vertical="center"/>
      <protection locked="0"/>
    </xf>
    <xf numFmtId="0" fontId="15" fillId="2" borderId="17" xfId="1" applyFont="1" applyFill="1" applyBorder="1" applyAlignment="1" applyProtection="1">
      <alignment horizontal="left" vertical="center"/>
      <protection locked="0"/>
    </xf>
    <xf numFmtId="0" fontId="6" fillId="0" borderId="0" xfId="1" applyFont="1" applyFill="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0" fontId="23"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2" fillId="0" borderId="9" xfId="1" applyFont="1" applyFill="1" applyBorder="1" applyAlignment="1" applyProtection="1">
      <alignment vertical="top" wrapText="1"/>
      <protection locked="0"/>
    </xf>
    <xf numFmtId="0" fontId="2" fillId="3" borderId="5"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protection locked="0"/>
    </xf>
    <xf numFmtId="0" fontId="13" fillId="12" borderId="18" xfId="1" applyFont="1" applyFill="1" applyBorder="1" applyAlignment="1" applyProtection="1">
      <alignment horizontal="left" vertical="center" shrinkToFit="1"/>
      <protection locked="0"/>
    </xf>
    <xf numFmtId="0" fontId="13" fillId="12" borderId="19" xfId="1" applyFont="1" applyFill="1" applyBorder="1" applyAlignment="1" applyProtection="1">
      <alignment horizontal="left" vertical="center" shrinkToFit="1"/>
      <protection locked="0"/>
    </xf>
    <xf numFmtId="0" fontId="12" fillId="10" borderId="19" xfId="1" applyFont="1" applyFill="1" applyBorder="1" applyAlignment="1" applyProtection="1">
      <alignment horizontal="center" vertical="center"/>
      <protection locked="0"/>
    </xf>
    <xf numFmtId="0" fontId="22" fillId="4" borderId="23" xfId="1" applyFont="1" applyFill="1" applyBorder="1" applyAlignment="1" applyProtection="1">
      <alignment horizontal="center" vertical="center"/>
      <protection locked="0"/>
    </xf>
    <xf numFmtId="0" fontId="12" fillId="4" borderId="23" xfId="1" applyFont="1" applyFill="1" applyBorder="1" applyAlignment="1" applyProtection="1">
      <alignment horizontal="center" vertical="center"/>
      <protection locked="0"/>
    </xf>
    <xf numFmtId="0" fontId="20" fillId="4" borderId="0" xfId="1" applyFont="1" applyFill="1" applyBorder="1" applyAlignment="1" applyProtection="1">
      <alignment horizontal="center" vertical="center"/>
      <protection locked="0"/>
    </xf>
    <xf numFmtId="0" fontId="13" fillId="12" borderId="18" xfId="1" applyFont="1" applyFill="1" applyBorder="1" applyAlignment="1" applyProtection="1">
      <alignment horizontal="center" vertical="center" shrinkToFit="1"/>
      <protection locked="0"/>
    </xf>
    <xf numFmtId="0" fontId="13" fillId="12" borderId="19" xfId="1" applyFont="1" applyFill="1" applyBorder="1" applyAlignment="1" applyProtection="1">
      <alignment horizontal="center" vertical="center" shrinkToFit="1"/>
      <protection locked="0"/>
    </xf>
    <xf numFmtId="0" fontId="15" fillId="2" borderId="19" xfId="1" applyFont="1" applyFill="1" applyBorder="1" applyAlignment="1" applyProtection="1">
      <alignment horizontal="left" vertical="center"/>
      <protection locked="0"/>
    </xf>
    <xf numFmtId="0" fontId="15" fillId="2" borderId="20" xfId="1" applyFont="1" applyFill="1" applyBorder="1" applyAlignment="1" applyProtection="1">
      <alignment horizontal="left" vertical="center"/>
      <protection locked="0"/>
    </xf>
    <xf numFmtId="0" fontId="16" fillId="0" borderId="0" xfId="1" applyFont="1" applyFill="1" applyBorder="1" applyAlignment="1" applyProtection="1">
      <alignment vertical="top" wrapTex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13" fillId="2" borderId="16" xfId="1" applyFont="1" applyFill="1" applyBorder="1" applyAlignment="1" applyProtection="1">
      <alignment horizontal="left" vertical="center"/>
      <protection locked="0"/>
    </xf>
    <xf numFmtId="0" fontId="13" fillId="2" borderId="14" xfId="1" applyFont="1" applyFill="1" applyBorder="1" applyAlignment="1" applyProtection="1">
      <alignment horizontal="left" vertical="center"/>
      <protection locked="0"/>
    </xf>
    <xf numFmtId="0" fontId="13" fillId="2" borderId="15" xfId="1" applyFont="1" applyFill="1" applyBorder="1" applyAlignment="1" applyProtection="1">
      <alignment horizontal="left" vertical="center"/>
      <protection locked="0"/>
    </xf>
    <xf numFmtId="0" fontId="12" fillId="2" borderId="18" xfId="1" applyFont="1" applyFill="1" applyBorder="1" applyAlignment="1" applyProtection="1">
      <alignment horizontal="center" vertical="center"/>
      <protection locked="0"/>
    </xf>
    <xf numFmtId="0" fontId="13" fillId="2" borderId="19" xfId="1" applyFont="1" applyFill="1" applyBorder="1" applyAlignment="1" applyProtection="1">
      <alignment horizontal="left" vertical="center"/>
      <protection locked="0"/>
    </xf>
    <xf numFmtId="0" fontId="35" fillId="0" borderId="1" xfId="1" applyFont="1" applyFill="1" applyBorder="1" applyAlignment="1" applyProtection="1">
      <alignment horizontal="center" vertical="center"/>
      <protection locked="0"/>
    </xf>
    <xf numFmtId="0" fontId="9" fillId="0" borderId="0" xfId="1" applyFont="1" applyFill="1" applyAlignment="1" applyProtection="1">
      <alignment horizontal="left" vertical="center" wrapText="1" shrinkToFit="1"/>
      <protection locked="0"/>
    </xf>
    <xf numFmtId="0" fontId="12" fillId="2" borderId="8" xfId="3" applyFont="1" applyFill="1" applyBorder="1" applyAlignment="1">
      <alignment horizontal="center" vertical="center" shrinkToFit="1"/>
    </xf>
    <xf numFmtId="0" fontId="12" fillId="2" borderId="9"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3" fillId="2" borderId="11" xfId="3" applyFont="1" applyFill="1" applyBorder="1" applyAlignment="1">
      <alignment horizontal="left" vertical="center" shrinkToFit="1"/>
    </xf>
    <xf numFmtId="0" fontId="13" fillId="2" borderId="9" xfId="3" applyFont="1" applyFill="1" applyBorder="1" applyAlignment="1">
      <alignment horizontal="left" vertical="center" shrinkToFit="1"/>
    </xf>
    <xf numFmtId="0" fontId="13" fillId="2" borderId="10" xfId="3" applyFont="1" applyFill="1" applyBorder="1" applyAlignment="1">
      <alignment horizontal="left" vertical="center" shrinkToFit="1"/>
    </xf>
    <xf numFmtId="0" fontId="12" fillId="2" borderId="11" xfId="3" applyFont="1" applyFill="1" applyBorder="1" applyAlignment="1">
      <alignment horizontal="left" vertical="center" shrinkToFit="1"/>
    </xf>
    <xf numFmtId="0" fontId="12" fillId="2" borderId="9" xfId="3" applyFont="1" applyFill="1" applyBorder="1" applyAlignment="1">
      <alignment horizontal="left" vertical="center" shrinkToFit="1"/>
    </xf>
    <xf numFmtId="0" fontId="12" fillId="2" borderId="12" xfId="3" applyFont="1" applyFill="1" applyBorder="1" applyAlignment="1">
      <alignment horizontal="left" vertical="center" shrinkToFit="1"/>
    </xf>
    <xf numFmtId="0" fontId="24" fillId="0" borderId="37" xfId="0" applyFont="1" applyBorder="1" applyAlignment="1">
      <alignment horizontal="left" vertical="center" indent="1"/>
    </xf>
    <xf numFmtId="0" fontId="24" fillId="0" borderId="0" xfId="0" applyFont="1" applyBorder="1" applyAlignment="1">
      <alignment horizontal="left" vertical="center" indent="1"/>
    </xf>
    <xf numFmtId="0" fontId="24" fillId="0" borderId="29" xfId="0" applyFont="1" applyBorder="1" applyAlignment="1">
      <alignment horizontal="left" vertical="center" indent="1"/>
    </xf>
    <xf numFmtId="0" fontId="30" fillId="0" borderId="37" xfId="0" applyFont="1" applyBorder="1" applyAlignment="1">
      <alignment horizontal="left" vertical="center" indent="2"/>
    </xf>
    <xf numFmtId="0" fontId="30" fillId="0" borderId="0" xfId="0" applyFont="1" applyBorder="1" applyAlignment="1">
      <alignment horizontal="left" vertical="center" indent="2"/>
    </xf>
    <xf numFmtId="0" fontId="30" fillId="0" borderId="29" xfId="0" applyFont="1" applyBorder="1" applyAlignment="1">
      <alignment horizontal="left" vertical="center" indent="2"/>
    </xf>
    <xf numFmtId="0" fontId="30" fillId="0" borderId="37" xfId="0" applyFont="1" applyBorder="1">
      <alignment vertical="center"/>
    </xf>
    <xf numFmtId="0" fontId="30" fillId="0" borderId="0" xfId="0" applyFont="1" applyBorder="1">
      <alignment vertical="center"/>
    </xf>
    <xf numFmtId="0" fontId="30" fillId="0" borderId="29" xfId="0" applyFont="1" applyBorder="1">
      <alignment vertical="center"/>
    </xf>
    <xf numFmtId="0" fontId="24" fillId="0" borderId="37" xfId="0" applyFont="1" applyBorder="1">
      <alignment vertical="center"/>
    </xf>
    <xf numFmtId="0" fontId="24" fillId="0" borderId="0" xfId="0" applyFont="1" applyBorder="1">
      <alignment vertical="center"/>
    </xf>
    <xf numFmtId="0" fontId="24" fillId="0" borderId="29" xfId="0" applyFont="1" applyBorder="1">
      <alignment vertical="center"/>
    </xf>
    <xf numFmtId="0" fontId="24" fillId="6" borderId="24" xfId="0" applyFont="1" applyFill="1" applyBorder="1" applyAlignment="1">
      <alignment horizontal="center" vertical="center"/>
    </xf>
    <xf numFmtId="0" fontId="25" fillId="7" borderId="25" xfId="2" applyFont="1" applyFill="1" applyBorder="1" applyAlignment="1">
      <alignment horizontal="center" vertical="center"/>
    </xf>
    <xf numFmtId="0" fontId="25" fillId="7" borderId="26" xfId="2" applyFont="1" applyFill="1" applyBorder="1" applyAlignment="1">
      <alignment horizontal="center" vertical="center"/>
    </xf>
    <xf numFmtId="0" fontId="25" fillId="7" borderId="27" xfId="2" applyFont="1" applyFill="1" applyBorder="1" applyAlignment="1">
      <alignment horizontal="center" vertical="center"/>
    </xf>
    <xf numFmtId="0" fontId="26" fillId="7" borderId="28" xfId="0" applyFont="1" applyFill="1" applyBorder="1" applyAlignment="1">
      <alignment vertical="center" wrapText="1"/>
    </xf>
    <xf numFmtId="0" fontId="26" fillId="7" borderId="36" xfId="0" applyFont="1" applyFill="1" applyBorder="1" applyAlignment="1">
      <alignment vertical="center" wrapText="1"/>
    </xf>
    <xf numFmtId="0" fontId="24" fillId="0" borderId="29" xfId="0" applyFont="1" applyBorder="1" applyAlignment="1">
      <alignment vertical="center" wrapText="1"/>
    </xf>
    <xf numFmtId="0" fontId="25" fillId="8" borderId="34" xfId="2" applyFont="1" applyFill="1" applyBorder="1" applyAlignment="1">
      <alignment horizontal="center" vertical="center"/>
    </xf>
    <xf numFmtId="0" fontId="25" fillId="8" borderId="35" xfId="2" applyFont="1" applyFill="1" applyBorder="1" applyAlignment="1">
      <alignment horizontal="center" vertical="center"/>
    </xf>
  </cellXfs>
  <cellStyles count="4">
    <cellStyle name="標準" xfId="0" builtinId="0"/>
    <cellStyle name="標準 2" xfId="2"/>
    <cellStyle name="標準 3" xfId="1"/>
    <cellStyle name="標準 8"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tr20\&#36786;&#22320;&#27700;&#21332;&#35696;&#20250;\&#22810;&#38754;&#30340;&#27231;&#33021;&#25903;&#25173;&#25512;&#36914;&#23460;\031&#26045;&#31574;&#20855;&#20307;&#21270;G\01%20&#25163;&#24341;&#12365;&#12289;&#12510;&#12491;&#12517;&#12450;&#12523;&#12289;Q&amp;A&#31561;\09%20&#24179;&#25104;31&#24180;&#24230;\01&#12288;&#20107;&#21209;&#12398;&#31777;&#32032;&#21270;&#26908;&#35342;\20_&#27096;&#24335;&#12398;&#31777;&#32032;&#21270;&#65288;&#27178;&#24029;&#65289;\&#12304;&#23436;&#25104;&#29256;&#12305;&#27096;&#24335;&#38598;\&#30003;&#35531;&#12539;&#22577;&#21578;&#27096;&#24335;&#65288;&#35352;&#20837;&#20363;&#12354;&#12426;&#65289;_31031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1</v>
          </cell>
          <cell r="I10">
            <v>24</v>
          </cell>
          <cell r="J10">
            <v>25</v>
          </cell>
          <cell r="K10">
            <v>26</v>
          </cell>
          <cell r="L10">
            <v>27</v>
          </cell>
        </row>
        <row r="11">
          <cell r="H11">
            <v>2</v>
          </cell>
          <cell r="I11">
            <v>28</v>
          </cell>
          <cell r="J11">
            <v>34</v>
          </cell>
          <cell r="K11">
            <v>36</v>
          </cell>
        </row>
        <row r="12">
          <cell r="H12">
            <v>17</v>
          </cell>
        </row>
        <row r="13">
          <cell r="H13">
            <v>300</v>
          </cell>
        </row>
        <row r="14">
          <cell r="H14">
            <v>3</v>
          </cell>
          <cell r="I14">
            <v>29</v>
          </cell>
        </row>
        <row r="15">
          <cell r="H15">
            <v>5</v>
          </cell>
          <cell r="I15">
            <v>8</v>
          </cell>
          <cell r="J15">
            <v>54</v>
          </cell>
        </row>
        <row r="16">
          <cell r="H16">
            <v>35</v>
          </cell>
        </row>
        <row r="17">
          <cell r="H17">
            <v>16</v>
          </cell>
        </row>
        <row r="18">
          <cell r="H18">
            <v>43</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BA121"/>
  <sheetViews>
    <sheetView showZeros="0" tabSelected="1" view="pageBreakPreview" topLeftCell="A76" zoomScaleNormal="100" zoomScaleSheetLayoutView="100" workbookViewId="0">
      <selection activeCell="B56" sqref="B56"/>
    </sheetView>
  </sheetViews>
  <sheetFormatPr defaultColWidth="5.625" defaultRowHeight="18.75" x14ac:dyDescent="0.45"/>
  <cols>
    <col min="1" max="1" width="1.625" style="1" customWidth="1"/>
    <col min="2" max="7" width="3.875" style="1" customWidth="1"/>
    <col min="8" max="8" width="4.125" style="1" customWidth="1"/>
    <col min="9" max="15" width="3.875" style="1" customWidth="1"/>
    <col min="16" max="17" width="4.125" style="1" customWidth="1"/>
    <col min="18" max="19" width="3.625" style="1" customWidth="1"/>
    <col min="20" max="20" width="4.625" style="1" customWidth="1"/>
    <col min="21" max="21" width="4.125" style="1" customWidth="1"/>
    <col min="22" max="22" width="4.25" style="1" customWidth="1"/>
    <col min="23" max="23" width="6.625" style="1" customWidth="1"/>
    <col min="24" max="24" width="1.625" style="1" customWidth="1"/>
    <col min="25" max="25" width="9" style="1" customWidth="1"/>
    <col min="26" max="39" width="3" style="1" customWidth="1"/>
    <col min="40" max="40" width="7.125" style="1" customWidth="1"/>
    <col min="41" max="43" width="5.625" style="1"/>
    <col min="44" max="44" width="7.125" style="1" customWidth="1"/>
    <col min="45" max="52" width="5.625" style="1"/>
    <col min="53" max="53" width="3.25" style="1" customWidth="1"/>
    <col min="54" max="16384" width="5.625" style="1"/>
  </cols>
  <sheetData>
    <row r="1" spans="2:39" ht="29.25" customHeight="1" x14ac:dyDescent="0.5">
      <c r="E1" s="119"/>
      <c r="F1" s="120" t="s">
        <v>233</v>
      </c>
      <c r="G1" s="119"/>
      <c r="H1" s="119"/>
      <c r="I1" s="119"/>
      <c r="J1" s="119"/>
      <c r="K1" s="119"/>
      <c r="L1" s="119"/>
      <c r="M1" s="119"/>
      <c r="N1" s="119"/>
      <c r="O1" s="119"/>
      <c r="P1" s="119"/>
      <c r="Q1" s="119"/>
      <c r="R1" s="119"/>
      <c r="Y1" s="140" t="s">
        <v>238</v>
      </c>
      <c r="Z1" s="140"/>
      <c r="AA1" s="140"/>
    </row>
    <row r="2" spans="2:39" ht="19.5" customHeight="1" x14ac:dyDescent="0.45">
      <c r="R2" s="2"/>
      <c r="S2" s="2"/>
      <c r="T2" s="2"/>
      <c r="U2" s="185" t="s">
        <v>0</v>
      </c>
      <c r="V2" s="185"/>
      <c r="W2" s="185"/>
      <c r="X2" s="124"/>
      <c r="AM2" s="3"/>
    </row>
    <row r="3" spans="2:39" ht="19.5" customHeight="1" x14ac:dyDescent="0.45">
      <c r="R3" s="186" t="s">
        <v>239</v>
      </c>
      <c r="S3" s="187"/>
      <c r="T3" s="187"/>
      <c r="U3" s="187"/>
      <c r="V3" s="187"/>
      <c r="W3" s="187"/>
      <c r="X3" s="132"/>
      <c r="AM3" s="3"/>
    </row>
    <row r="4" spans="2:39" s="4" customFormat="1" ht="22.5" customHeight="1" x14ac:dyDescent="0.4">
      <c r="B4" s="195" t="s">
        <v>246</v>
      </c>
      <c r="C4" s="195"/>
      <c r="D4" s="195"/>
      <c r="E4" s="195"/>
      <c r="F4" s="195"/>
      <c r="G4" s="195"/>
      <c r="H4" s="195"/>
      <c r="I4" s="195"/>
      <c r="J4" s="195"/>
      <c r="K4" s="195"/>
      <c r="L4" s="195"/>
      <c r="M4" s="195"/>
      <c r="N4" s="195"/>
      <c r="O4" s="195"/>
      <c r="P4" s="195"/>
      <c r="Q4" s="195"/>
      <c r="R4" s="195"/>
      <c r="S4" s="195"/>
      <c r="T4" s="195"/>
      <c r="U4" s="195"/>
      <c r="V4" s="195"/>
      <c r="W4" s="195"/>
      <c r="X4" s="195"/>
      <c r="Y4" s="114"/>
      <c r="Z4" s="222" t="s">
        <v>1</v>
      </c>
      <c r="AA4" s="222"/>
      <c r="AB4" s="222"/>
      <c r="AC4" s="222"/>
      <c r="AD4" s="222" t="s">
        <v>2</v>
      </c>
      <c r="AE4" s="222"/>
      <c r="AF4" s="222"/>
      <c r="AG4" s="222"/>
      <c r="AH4" s="222"/>
      <c r="AI4" s="222"/>
      <c r="AJ4" s="222"/>
      <c r="AK4" s="222"/>
      <c r="AL4" s="222"/>
      <c r="AM4" s="5"/>
    </row>
    <row r="5" spans="2:39" ht="36" customHeight="1" x14ac:dyDescent="0.45">
      <c r="C5" s="223" t="str">
        <f>"以下３．の構成員は、       活動組織へ参加するとともに、活動組織の代表、役員を下記１．２．のとおり定めます。
"</f>
        <v xml:space="preserve">以下３．の構成員は、       活動組織へ参加するとともに、活動組織の代表、役員を下記１．２．のとおり定めます。
</v>
      </c>
      <c r="D5" s="223"/>
      <c r="E5" s="223"/>
      <c r="F5" s="223"/>
      <c r="G5" s="223"/>
      <c r="H5" s="223"/>
      <c r="I5" s="223"/>
      <c r="J5" s="223"/>
      <c r="K5" s="223"/>
      <c r="L5" s="223"/>
      <c r="M5" s="223"/>
      <c r="N5" s="223"/>
      <c r="O5" s="223"/>
      <c r="P5" s="223"/>
      <c r="Q5" s="223"/>
      <c r="R5" s="223"/>
      <c r="S5" s="223"/>
      <c r="T5" s="223"/>
      <c r="U5" s="223"/>
      <c r="V5" s="223"/>
      <c r="W5" s="223"/>
      <c r="X5" s="121"/>
      <c r="Y5" s="114"/>
      <c r="Z5" s="115" t="s">
        <v>3</v>
      </c>
      <c r="AA5" s="116" t="s">
        <v>4</v>
      </c>
      <c r="AB5" s="116" t="s">
        <v>5</v>
      </c>
      <c r="AC5" s="116" t="s">
        <v>6</v>
      </c>
      <c r="AD5" s="116" t="s">
        <v>7</v>
      </c>
      <c r="AE5" s="116" t="s">
        <v>8</v>
      </c>
      <c r="AF5" s="116" t="s">
        <v>9</v>
      </c>
      <c r="AG5" s="116" t="s">
        <v>10</v>
      </c>
      <c r="AH5" s="116" t="s">
        <v>11</v>
      </c>
      <c r="AI5" s="116" t="s">
        <v>12</v>
      </c>
      <c r="AJ5" s="116" t="s">
        <v>13</v>
      </c>
      <c r="AK5" s="116" t="s">
        <v>14</v>
      </c>
      <c r="AL5" s="117" t="s">
        <v>15</v>
      </c>
      <c r="AM5" s="6"/>
    </row>
    <row r="6" spans="2:39" s="4" customFormat="1" ht="19.5" customHeight="1" x14ac:dyDescent="0.15">
      <c r="B6" s="7" t="s">
        <v>16</v>
      </c>
      <c r="Y6" s="118" t="s">
        <v>234</v>
      </c>
      <c r="Z6" s="118">
        <f t="shared" ref="Z6:AL6" si="0">COUNTIF($C25:$E95,Z5)</f>
        <v>0</v>
      </c>
      <c r="AA6" s="118">
        <f t="shared" si="0"/>
        <v>0</v>
      </c>
      <c r="AB6" s="118">
        <f t="shared" si="0"/>
        <v>0</v>
      </c>
      <c r="AC6" s="118">
        <f t="shared" si="0"/>
        <v>0</v>
      </c>
      <c r="AD6" s="118">
        <f t="shared" si="0"/>
        <v>0</v>
      </c>
      <c r="AE6" s="118">
        <f t="shared" si="0"/>
        <v>0</v>
      </c>
      <c r="AF6" s="118">
        <f t="shared" si="0"/>
        <v>0</v>
      </c>
      <c r="AG6" s="118">
        <f t="shared" si="0"/>
        <v>0</v>
      </c>
      <c r="AH6" s="118">
        <f t="shared" si="0"/>
        <v>0</v>
      </c>
      <c r="AI6" s="118">
        <f t="shared" si="0"/>
        <v>0</v>
      </c>
      <c r="AJ6" s="118">
        <f t="shared" si="0"/>
        <v>0</v>
      </c>
      <c r="AK6" s="118">
        <f t="shared" si="0"/>
        <v>0</v>
      </c>
      <c r="AL6" s="118">
        <f t="shared" si="0"/>
        <v>0</v>
      </c>
      <c r="AM6" s="3"/>
    </row>
    <row r="7" spans="2:39" ht="19.5" customHeight="1" x14ac:dyDescent="0.45">
      <c r="C7" s="201" t="s">
        <v>17</v>
      </c>
      <c r="D7" s="166"/>
      <c r="E7" s="166"/>
      <c r="F7" s="166" t="s">
        <v>18</v>
      </c>
      <c r="G7" s="166"/>
      <c r="H7" s="166"/>
      <c r="I7" s="166"/>
      <c r="J7" s="166" t="s">
        <v>19</v>
      </c>
      <c r="K7" s="166"/>
      <c r="L7" s="166"/>
      <c r="M7" s="166"/>
      <c r="N7" s="166"/>
      <c r="O7" s="166"/>
      <c r="P7" s="166"/>
      <c r="Q7" s="166"/>
      <c r="R7" s="166"/>
      <c r="S7" s="166"/>
      <c r="T7" s="166" t="s">
        <v>20</v>
      </c>
      <c r="U7" s="166"/>
      <c r="V7" s="166"/>
      <c r="W7" s="196"/>
      <c r="X7" s="103"/>
    </row>
    <row r="8" spans="2:39" ht="19.5" customHeight="1" x14ac:dyDescent="0.45">
      <c r="C8" s="224"/>
      <c r="D8" s="225"/>
      <c r="E8" s="226"/>
      <c r="F8" s="227"/>
      <c r="G8" s="225"/>
      <c r="H8" s="225"/>
      <c r="I8" s="226"/>
      <c r="J8" s="228"/>
      <c r="K8" s="229"/>
      <c r="L8" s="229"/>
      <c r="M8" s="229"/>
      <c r="N8" s="229"/>
      <c r="O8" s="229"/>
      <c r="P8" s="229"/>
      <c r="Q8" s="229"/>
      <c r="R8" s="229"/>
      <c r="S8" s="230"/>
      <c r="T8" s="231"/>
      <c r="U8" s="232"/>
      <c r="V8" s="232"/>
      <c r="W8" s="233"/>
      <c r="X8" s="133"/>
      <c r="Y8" s="4"/>
      <c r="Z8" s="4"/>
      <c r="AA8" s="4"/>
      <c r="AB8" s="4"/>
      <c r="AC8" s="4"/>
      <c r="AD8" s="4"/>
      <c r="AE8" s="4"/>
      <c r="AF8" s="4"/>
      <c r="AG8" s="4"/>
      <c r="AH8" s="4"/>
      <c r="AI8" s="4"/>
      <c r="AJ8" s="4"/>
      <c r="AK8" s="4"/>
      <c r="AL8" s="4"/>
      <c r="AM8" s="4"/>
    </row>
    <row r="9" spans="2:39" s="4" customFormat="1" ht="19.5" customHeight="1" x14ac:dyDescent="0.45">
      <c r="B9" s="7" t="s">
        <v>21</v>
      </c>
      <c r="C9" s="8"/>
      <c r="D9" s="8"/>
      <c r="Z9" s="9"/>
      <c r="AA9" s="9"/>
      <c r="AB9" s="9"/>
      <c r="AC9" s="9"/>
      <c r="AD9" s="9"/>
      <c r="AE9" s="9"/>
      <c r="AF9" s="9"/>
      <c r="AG9" s="9"/>
      <c r="AH9" s="9"/>
      <c r="AI9" s="9"/>
      <c r="AJ9" s="9"/>
      <c r="AK9" s="9"/>
      <c r="AL9" s="9"/>
    </row>
    <row r="10" spans="2:39" s="4" customFormat="1" ht="19.5" customHeight="1" x14ac:dyDescent="0.45">
      <c r="C10" s="201" t="s">
        <v>17</v>
      </c>
      <c r="D10" s="166"/>
      <c r="E10" s="166"/>
      <c r="F10" s="166" t="s">
        <v>18</v>
      </c>
      <c r="G10" s="166"/>
      <c r="H10" s="166"/>
      <c r="I10" s="166"/>
      <c r="J10" s="166" t="s">
        <v>19</v>
      </c>
      <c r="K10" s="166"/>
      <c r="L10" s="166"/>
      <c r="M10" s="166"/>
      <c r="N10" s="166"/>
      <c r="O10" s="166"/>
      <c r="P10" s="166"/>
      <c r="Q10" s="166"/>
      <c r="R10" s="166"/>
      <c r="S10" s="166"/>
      <c r="T10" s="166" t="s">
        <v>20</v>
      </c>
      <c r="U10" s="166"/>
      <c r="V10" s="166"/>
      <c r="W10" s="196"/>
      <c r="X10" s="103"/>
      <c r="Y10" s="9"/>
      <c r="Z10" s="9"/>
      <c r="AA10" s="9"/>
      <c r="AB10" s="9"/>
      <c r="AC10" s="9"/>
      <c r="AD10" s="9"/>
      <c r="AE10" s="9"/>
      <c r="AF10" s="9"/>
      <c r="AG10" s="9"/>
      <c r="AH10" s="9"/>
      <c r="AI10" s="9"/>
      <c r="AJ10" s="9"/>
      <c r="AK10" s="9"/>
      <c r="AL10" s="9"/>
      <c r="AM10" s="9"/>
    </row>
    <row r="11" spans="2:39" s="9" customFormat="1" ht="19.5" customHeight="1" x14ac:dyDescent="0.45">
      <c r="C11" s="188"/>
      <c r="D11" s="189"/>
      <c r="E11" s="190"/>
      <c r="F11" s="191"/>
      <c r="G11" s="189"/>
      <c r="H11" s="189"/>
      <c r="I11" s="190"/>
      <c r="J11" s="170"/>
      <c r="K11" s="171"/>
      <c r="L11" s="171"/>
      <c r="M11" s="171"/>
      <c r="N11" s="171"/>
      <c r="O11" s="171"/>
      <c r="P11" s="171"/>
      <c r="Q11" s="171"/>
      <c r="R11" s="171"/>
      <c r="S11" s="172"/>
      <c r="T11" s="192"/>
      <c r="U11" s="193"/>
      <c r="V11" s="193"/>
      <c r="W11" s="194"/>
      <c r="X11" s="134"/>
      <c r="Y11" s="125"/>
      <c r="Z11" s="1" t="s">
        <v>240</v>
      </c>
      <c r="AA11" s="1"/>
      <c r="AB11" s="1"/>
      <c r="AC11" s="1"/>
      <c r="AD11" s="1"/>
      <c r="AE11" s="1"/>
      <c r="AF11" s="1"/>
      <c r="AG11" s="1"/>
      <c r="AH11" s="1"/>
      <c r="AI11" s="1"/>
      <c r="AJ11" s="1"/>
      <c r="AK11" s="1"/>
      <c r="AL11" s="1"/>
      <c r="AM11" s="1"/>
    </row>
    <row r="12" spans="2:39" s="9" customFormat="1" ht="19.5" customHeight="1" x14ac:dyDescent="0.45">
      <c r="C12" s="188"/>
      <c r="D12" s="189"/>
      <c r="E12" s="190"/>
      <c r="F12" s="191"/>
      <c r="G12" s="189"/>
      <c r="H12" s="189"/>
      <c r="I12" s="190"/>
      <c r="J12" s="170"/>
      <c r="K12" s="171"/>
      <c r="L12" s="171"/>
      <c r="M12" s="171"/>
      <c r="N12" s="171"/>
      <c r="O12" s="171"/>
      <c r="P12" s="171"/>
      <c r="Q12" s="171"/>
      <c r="R12" s="171"/>
      <c r="S12" s="172"/>
      <c r="T12" s="192"/>
      <c r="U12" s="193"/>
      <c r="V12" s="193"/>
      <c r="W12" s="194"/>
      <c r="X12" s="134"/>
      <c r="Y12" s="1"/>
      <c r="Z12" s="1"/>
      <c r="AA12" s="1"/>
      <c r="AB12" s="1"/>
      <c r="AC12" s="1"/>
      <c r="AD12" s="1"/>
      <c r="AE12" s="1"/>
      <c r="AF12" s="1"/>
      <c r="AG12" s="1"/>
      <c r="AH12" s="1"/>
      <c r="AI12" s="1"/>
      <c r="AJ12" s="1"/>
      <c r="AK12" s="1"/>
      <c r="AL12" s="1"/>
      <c r="AM12" s="1"/>
    </row>
    <row r="13" spans="2:39" s="9" customFormat="1" ht="19.5" customHeight="1" x14ac:dyDescent="0.45">
      <c r="C13" s="188"/>
      <c r="D13" s="189"/>
      <c r="E13" s="190"/>
      <c r="F13" s="191"/>
      <c r="G13" s="189"/>
      <c r="H13" s="189"/>
      <c r="I13" s="190"/>
      <c r="J13" s="170"/>
      <c r="K13" s="171"/>
      <c r="L13" s="171"/>
      <c r="M13" s="171"/>
      <c r="N13" s="171"/>
      <c r="O13" s="171"/>
      <c r="P13" s="171"/>
      <c r="Q13" s="171"/>
      <c r="R13" s="171"/>
      <c r="S13" s="172"/>
      <c r="T13" s="192"/>
      <c r="U13" s="193"/>
      <c r="V13" s="193"/>
      <c r="W13" s="194"/>
      <c r="X13" s="134"/>
      <c r="Y13" s="126"/>
      <c r="Z13" s="1" t="s">
        <v>241</v>
      </c>
      <c r="AA13" s="1"/>
      <c r="AB13" s="1"/>
      <c r="AC13" s="1"/>
      <c r="AD13" s="1"/>
      <c r="AE13" s="1"/>
      <c r="AF13" s="1"/>
      <c r="AG13" s="1"/>
      <c r="AH13" s="1"/>
      <c r="AI13" s="1"/>
      <c r="AJ13" s="1"/>
      <c r="AK13" s="1"/>
      <c r="AL13" s="1"/>
      <c r="AM13" s="1"/>
    </row>
    <row r="14" spans="2:39" s="9" customFormat="1" ht="19.5" customHeight="1" x14ac:dyDescent="0.45">
      <c r="C14" s="188"/>
      <c r="D14" s="189"/>
      <c r="E14" s="190"/>
      <c r="F14" s="191"/>
      <c r="G14" s="189"/>
      <c r="H14" s="189"/>
      <c r="I14" s="190"/>
      <c r="J14" s="170"/>
      <c r="K14" s="171"/>
      <c r="L14" s="171"/>
      <c r="M14" s="171"/>
      <c r="N14" s="171"/>
      <c r="O14" s="171"/>
      <c r="P14" s="171"/>
      <c r="Q14" s="171"/>
      <c r="R14" s="171"/>
      <c r="S14" s="172"/>
      <c r="T14" s="192"/>
      <c r="U14" s="193"/>
      <c r="V14" s="193"/>
      <c r="W14" s="194"/>
      <c r="X14" s="134"/>
      <c r="Y14" s="1"/>
      <c r="Z14" s="1"/>
      <c r="AA14" s="1"/>
      <c r="AB14" s="1"/>
      <c r="AC14" s="1"/>
      <c r="AD14" s="1"/>
      <c r="AE14" s="1"/>
      <c r="AF14" s="1"/>
      <c r="AG14" s="1"/>
      <c r="AH14" s="1"/>
      <c r="AI14" s="1"/>
      <c r="AJ14" s="1"/>
      <c r="AK14" s="1"/>
      <c r="AL14" s="1"/>
      <c r="AM14" s="1"/>
    </row>
    <row r="15" spans="2:39" s="9" customFormat="1" ht="19.5" customHeight="1" x14ac:dyDescent="0.45">
      <c r="C15" s="188"/>
      <c r="D15" s="189"/>
      <c r="E15" s="190"/>
      <c r="F15" s="191"/>
      <c r="G15" s="189"/>
      <c r="H15" s="189"/>
      <c r="I15" s="190"/>
      <c r="J15" s="170"/>
      <c r="K15" s="171"/>
      <c r="L15" s="171"/>
      <c r="M15" s="171"/>
      <c r="N15" s="171"/>
      <c r="O15" s="171"/>
      <c r="P15" s="171"/>
      <c r="Q15" s="171"/>
      <c r="R15" s="171"/>
      <c r="S15" s="172"/>
      <c r="T15" s="192"/>
      <c r="U15" s="193"/>
      <c r="V15" s="193"/>
      <c r="W15" s="194"/>
      <c r="X15" s="134"/>
      <c r="Y15" s="127"/>
      <c r="Z15" s="1" t="s">
        <v>242</v>
      </c>
      <c r="AA15" s="1"/>
      <c r="AB15" s="1"/>
      <c r="AC15" s="1"/>
      <c r="AD15" s="1"/>
      <c r="AE15" s="1"/>
      <c r="AF15" s="1"/>
      <c r="AG15" s="1"/>
      <c r="AH15" s="1"/>
      <c r="AI15" s="1"/>
      <c r="AJ15" s="1"/>
      <c r="AK15" s="1"/>
      <c r="AL15" s="1"/>
      <c r="AM15" s="1"/>
    </row>
    <row r="16" spans="2:39" s="9" customFormat="1" ht="19.5" customHeight="1" x14ac:dyDescent="0.45">
      <c r="C16" s="188"/>
      <c r="D16" s="189"/>
      <c r="E16" s="190"/>
      <c r="F16" s="191"/>
      <c r="G16" s="189"/>
      <c r="H16" s="189"/>
      <c r="I16" s="190"/>
      <c r="J16" s="170"/>
      <c r="K16" s="171"/>
      <c r="L16" s="171"/>
      <c r="M16" s="171"/>
      <c r="N16" s="171"/>
      <c r="O16" s="171"/>
      <c r="P16" s="171"/>
      <c r="Q16" s="171"/>
      <c r="R16" s="171"/>
      <c r="S16" s="172"/>
      <c r="T16" s="192"/>
      <c r="U16" s="193"/>
      <c r="V16" s="193"/>
      <c r="W16" s="194"/>
      <c r="X16" s="134"/>
      <c r="Y16" s="1"/>
      <c r="Z16" s="1"/>
      <c r="AA16" s="1"/>
      <c r="AB16" s="1"/>
      <c r="AC16" s="1"/>
      <c r="AD16" s="1"/>
      <c r="AE16" s="1"/>
      <c r="AF16" s="1"/>
      <c r="AG16" s="1"/>
      <c r="AH16" s="1"/>
      <c r="AI16" s="1"/>
      <c r="AJ16" s="1"/>
      <c r="AK16" s="1"/>
      <c r="AL16" s="1"/>
      <c r="AM16" s="1"/>
    </row>
    <row r="17" spans="2:39" s="9" customFormat="1" ht="19.5" customHeight="1" x14ac:dyDescent="0.45">
      <c r="C17" s="188"/>
      <c r="D17" s="189"/>
      <c r="E17" s="190"/>
      <c r="F17" s="191"/>
      <c r="G17" s="189"/>
      <c r="H17" s="189"/>
      <c r="I17" s="190"/>
      <c r="J17" s="217"/>
      <c r="K17" s="218"/>
      <c r="L17" s="218"/>
      <c r="M17" s="218"/>
      <c r="N17" s="218"/>
      <c r="O17" s="218"/>
      <c r="P17" s="218"/>
      <c r="Q17" s="218"/>
      <c r="R17" s="218"/>
      <c r="S17" s="219"/>
      <c r="T17" s="192"/>
      <c r="U17" s="193"/>
      <c r="V17" s="193"/>
      <c r="W17" s="194"/>
      <c r="X17" s="134"/>
      <c r="Y17" s="1"/>
      <c r="Z17" s="1"/>
      <c r="AA17" s="1"/>
      <c r="AB17" s="1"/>
      <c r="AC17" s="1"/>
      <c r="AD17" s="1"/>
      <c r="AE17" s="1"/>
      <c r="AF17" s="1"/>
      <c r="AG17" s="1"/>
      <c r="AH17" s="1"/>
      <c r="AI17" s="1"/>
      <c r="AJ17" s="1"/>
      <c r="AK17" s="1"/>
      <c r="AL17" s="1"/>
      <c r="AM17" s="1"/>
    </row>
    <row r="18" spans="2:39" s="9" customFormat="1" ht="19.5" customHeight="1" x14ac:dyDescent="0.45">
      <c r="C18" s="220"/>
      <c r="D18" s="169"/>
      <c r="E18" s="169"/>
      <c r="F18" s="169"/>
      <c r="G18" s="169"/>
      <c r="H18" s="169"/>
      <c r="I18" s="169"/>
      <c r="J18" s="221"/>
      <c r="K18" s="221"/>
      <c r="L18" s="221"/>
      <c r="M18" s="221"/>
      <c r="N18" s="221"/>
      <c r="O18" s="221"/>
      <c r="P18" s="221"/>
      <c r="Q18" s="221"/>
      <c r="R18" s="221"/>
      <c r="S18" s="221"/>
      <c r="T18" s="212"/>
      <c r="U18" s="212"/>
      <c r="V18" s="212"/>
      <c r="W18" s="213"/>
      <c r="X18" s="134"/>
      <c r="Y18" s="4"/>
      <c r="Z18" s="4"/>
      <c r="AA18" s="4"/>
      <c r="AB18" s="4"/>
      <c r="AC18" s="4"/>
      <c r="AD18" s="4"/>
      <c r="AE18" s="4"/>
      <c r="AF18" s="4"/>
      <c r="AG18" s="4"/>
      <c r="AH18" s="4"/>
      <c r="AI18" s="4"/>
      <c r="AJ18" s="4"/>
      <c r="AK18" s="4"/>
      <c r="AL18" s="4"/>
      <c r="AM18" s="4"/>
    </row>
    <row r="19" spans="2:39" s="4" customFormat="1" ht="19.5" customHeight="1" x14ac:dyDescent="0.45">
      <c r="B19" s="7" t="s">
        <v>22</v>
      </c>
      <c r="C19" s="10"/>
      <c r="D19" s="10"/>
      <c r="E19" s="10"/>
      <c r="F19" s="10"/>
      <c r="G19" s="10"/>
      <c r="H19" s="10"/>
      <c r="I19" s="10"/>
      <c r="J19" s="10"/>
      <c r="K19" s="10"/>
      <c r="L19" s="10"/>
      <c r="M19" s="10"/>
      <c r="N19" s="10"/>
      <c r="O19" s="10"/>
      <c r="P19" s="10"/>
      <c r="Q19" s="10"/>
      <c r="R19" s="10"/>
      <c r="S19" s="10"/>
      <c r="T19" s="10"/>
      <c r="U19" s="10"/>
      <c r="V19" s="10"/>
      <c r="W19" s="10"/>
      <c r="X19" s="10"/>
      <c r="Y19" s="1"/>
      <c r="Z19" s="1"/>
      <c r="AA19" s="1"/>
      <c r="AB19" s="1"/>
      <c r="AC19" s="1"/>
      <c r="AD19" s="1"/>
      <c r="AE19" s="1"/>
      <c r="AF19" s="1"/>
      <c r="AG19" s="1"/>
      <c r="AH19" s="1"/>
      <c r="AI19" s="1"/>
      <c r="AJ19" s="1"/>
      <c r="AK19" s="1"/>
      <c r="AL19" s="1"/>
      <c r="AM19" s="1"/>
    </row>
    <row r="20" spans="2:39" s="4" customFormat="1" ht="19.5" customHeight="1" x14ac:dyDescent="0.45">
      <c r="B20" s="7"/>
      <c r="C20" s="214" t="s">
        <v>23</v>
      </c>
      <c r="D20" s="215"/>
      <c r="E20" s="215"/>
      <c r="F20" s="215"/>
      <c r="G20" s="215"/>
      <c r="H20" s="215"/>
      <c r="I20" s="215"/>
      <c r="J20" s="215"/>
      <c r="K20" s="215"/>
      <c r="L20" s="215"/>
      <c r="M20" s="215"/>
      <c r="N20" s="215"/>
      <c r="O20" s="215"/>
      <c r="P20" s="215"/>
      <c r="Q20" s="215"/>
      <c r="R20" s="215"/>
      <c r="S20" s="215"/>
      <c r="T20" s="215"/>
      <c r="U20" s="215"/>
      <c r="V20" s="215"/>
      <c r="W20" s="215"/>
      <c r="X20" s="122"/>
      <c r="Y20" s="1"/>
      <c r="Z20" s="1"/>
      <c r="AA20" s="1"/>
      <c r="AB20" s="1"/>
      <c r="AC20" s="1"/>
      <c r="AD20" s="1"/>
      <c r="AE20" s="1"/>
      <c r="AF20" s="1"/>
      <c r="AG20" s="1"/>
      <c r="AH20" s="1"/>
      <c r="AI20" s="1"/>
      <c r="AJ20" s="1"/>
      <c r="AK20" s="1"/>
      <c r="AL20" s="1"/>
      <c r="AM20" s="1"/>
    </row>
    <row r="21" spans="2:39" s="4" customFormat="1" ht="19.5" customHeight="1" x14ac:dyDescent="0.45">
      <c r="B21" s="7"/>
      <c r="C21" s="11" t="s">
        <v>24</v>
      </c>
      <c r="D21" s="11"/>
      <c r="E21" s="11"/>
      <c r="F21" s="11"/>
      <c r="G21" s="11"/>
      <c r="H21" s="11"/>
      <c r="I21" s="11"/>
      <c r="J21" s="11"/>
      <c r="K21" s="11"/>
      <c r="L21" s="11"/>
      <c r="M21" s="11"/>
      <c r="N21" s="11"/>
      <c r="O21" s="11"/>
      <c r="P21" s="11"/>
      <c r="Q21" s="11"/>
      <c r="R21" s="11"/>
      <c r="S21" s="11"/>
      <c r="T21" s="11"/>
      <c r="U21" s="11"/>
      <c r="V21" s="11"/>
      <c r="W21" s="11"/>
      <c r="X21" s="11"/>
      <c r="Y21" s="1"/>
      <c r="Z21" s="1"/>
      <c r="AA21" s="1"/>
      <c r="AB21" s="1"/>
      <c r="AC21" s="1"/>
      <c r="AD21" s="1"/>
      <c r="AE21" s="1"/>
      <c r="AF21" s="1"/>
      <c r="AG21" s="1"/>
      <c r="AH21" s="1"/>
      <c r="AI21" s="1"/>
      <c r="AJ21" s="1"/>
      <c r="AK21" s="1"/>
      <c r="AL21" s="1"/>
      <c r="AM21" s="1"/>
    </row>
    <row r="22" spans="2:39" ht="19.5" customHeight="1" x14ac:dyDescent="0.45">
      <c r="B22" s="1" t="s">
        <v>247</v>
      </c>
      <c r="C22" s="12"/>
      <c r="H22" s="2"/>
      <c r="I22" s="2"/>
      <c r="J22" s="13"/>
      <c r="K22" s="2"/>
      <c r="L22" s="14"/>
      <c r="M22" s="2"/>
    </row>
    <row r="23" spans="2:39" ht="37.5" customHeight="1" x14ac:dyDescent="0.45">
      <c r="B23" s="9"/>
      <c r="C23" s="216" t="s">
        <v>25</v>
      </c>
      <c r="D23" s="216"/>
      <c r="E23" s="216"/>
      <c r="F23" s="216"/>
      <c r="G23" s="216"/>
      <c r="H23" s="216"/>
      <c r="I23" s="216"/>
      <c r="J23" s="216"/>
      <c r="K23" s="216"/>
      <c r="L23" s="216"/>
      <c r="M23" s="216"/>
      <c r="N23" s="216"/>
      <c r="O23" s="216"/>
      <c r="P23" s="216"/>
      <c r="Q23" s="216"/>
      <c r="R23" s="216"/>
      <c r="S23" s="216"/>
      <c r="T23" s="216"/>
      <c r="U23" s="216"/>
      <c r="V23" s="216"/>
      <c r="W23" s="216"/>
      <c r="X23" s="123"/>
      <c r="Y23" s="4"/>
      <c r="Z23" s="4"/>
      <c r="AA23" s="4"/>
      <c r="AB23" s="4"/>
      <c r="AC23" s="4"/>
      <c r="AD23" s="4"/>
      <c r="AE23" s="4"/>
      <c r="AF23" s="4"/>
      <c r="AG23" s="4"/>
      <c r="AH23" s="4"/>
      <c r="AI23" s="4"/>
      <c r="AJ23" s="4"/>
      <c r="AK23" s="4"/>
      <c r="AL23" s="4"/>
      <c r="AM23" s="4"/>
    </row>
    <row r="24" spans="2:39" s="4" customFormat="1" ht="19.5" customHeight="1" x14ac:dyDescent="0.45">
      <c r="C24" s="201" t="s">
        <v>26</v>
      </c>
      <c r="D24" s="166"/>
      <c r="E24" s="166"/>
      <c r="F24" s="166" t="s">
        <v>18</v>
      </c>
      <c r="G24" s="166"/>
      <c r="H24" s="166"/>
      <c r="I24" s="166"/>
      <c r="J24" s="166" t="s">
        <v>19</v>
      </c>
      <c r="K24" s="166"/>
      <c r="L24" s="166"/>
      <c r="M24" s="166"/>
      <c r="N24" s="166"/>
      <c r="O24" s="166"/>
      <c r="P24" s="166"/>
      <c r="Q24" s="166"/>
      <c r="R24" s="166"/>
      <c r="S24" s="166"/>
      <c r="T24" s="163" t="s">
        <v>27</v>
      </c>
      <c r="U24" s="164"/>
      <c r="V24" s="165"/>
      <c r="W24" s="95" t="s">
        <v>226</v>
      </c>
      <c r="X24" s="135"/>
      <c r="Y24" s="9"/>
      <c r="Z24" s="9"/>
      <c r="AA24" s="9"/>
      <c r="AB24" s="9"/>
      <c r="AC24" s="9"/>
      <c r="AD24" s="9"/>
      <c r="AE24" s="9"/>
      <c r="AF24" s="9"/>
      <c r="AG24" s="9"/>
      <c r="AH24" s="9"/>
      <c r="AI24" s="9"/>
      <c r="AJ24" s="9"/>
      <c r="AK24" s="9"/>
      <c r="AL24" s="9"/>
      <c r="AM24" s="9"/>
    </row>
    <row r="25" spans="2:39" s="9" customFormat="1" ht="19.5" customHeight="1" x14ac:dyDescent="0.45">
      <c r="C25" s="167"/>
      <c r="D25" s="168"/>
      <c r="E25" s="168"/>
      <c r="F25" s="179"/>
      <c r="G25" s="179"/>
      <c r="H25" s="179"/>
      <c r="I25" s="179"/>
      <c r="J25" s="170"/>
      <c r="K25" s="171"/>
      <c r="L25" s="171"/>
      <c r="M25" s="171"/>
      <c r="N25" s="171"/>
      <c r="O25" s="171"/>
      <c r="P25" s="171"/>
      <c r="Q25" s="171"/>
      <c r="R25" s="171"/>
      <c r="S25" s="172"/>
      <c r="T25" s="182"/>
      <c r="U25" s="183"/>
      <c r="V25" s="184"/>
      <c r="W25" s="128"/>
      <c r="X25" s="100"/>
      <c r="Y25" s="4" t="s">
        <v>235</v>
      </c>
    </row>
    <row r="26" spans="2:39" s="9" customFormat="1" ht="19.5" customHeight="1" x14ac:dyDescent="0.45">
      <c r="C26" s="167"/>
      <c r="D26" s="168"/>
      <c r="E26" s="168"/>
      <c r="F26" s="179"/>
      <c r="G26" s="179"/>
      <c r="H26" s="179"/>
      <c r="I26" s="179"/>
      <c r="J26" s="170"/>
      <c r="K26" s="171"/>
      <c r="L26" s="171"/>
      <c r="M26" s="171"/>
      <c r="N26" s="171"/>
      <c r="O26" s="171"/>
      <c r="P26" s="171"/>
      <c r="Q26" s="171"/>
      <c r="R26" s="171"/>
      <c r="S26" s="172"/>
      <c r="T26" s="182"/>
      <c r="U26" s="183"/>
      <c r="V26" s="184"/>
      <c r="W26" s="128"/>
      <c r="X26" s="100"/>
    </row>
    <row r="27" spans="2:39" s="9" customFormat="1" ht="19.5" customHeight="1" x14ac:dyDescent="0.45">
      <c r="C27" s="167"/>
      <c r="D27" s="168"/>
      <c r="E27" s="168"/>
      <c r="F27" s="179"/>
      <c r="G27" s="179"/>
      <c r="H27" s="179"/>
      <c r="I27" s="179"/>
      <c r="J27" s="170"/>
      <c r="K27" s="171"/>
      <c r="L27" s="171"/>
      <c r="M27" s="171"/>
      <c r="N27" s="171"/>
      <c r="O27" s="171"/>
      <c r="P27" s="171"/>
      <c r="Q27" s="171"/>
      <c r="R27" s="171"/>
      <c r="S27" s="172"/>
      <c r="T27" s="182"/>
      <c r="U27" s="183"/>
      <c r="V27" s="184"/>
      <c r="W27" s="128"/>
      <c r="X27" s="100"/>
    </row>
    <row r="28" spans="2:39" s="9" customFormat="1" ht="19.5" customHeight="1" x14ac:dyDescent="0.45">
      <c r="C28" s="167"/>
      <c r="D28" s="168"/>
      <c r="E28" s="168"/>
      <c r="F28" s="179"/>
      <c r="G28" s="179"/>
      <c r="H28" s="179"/>
      <c r="I28" s="179"/>
      <c r="J28" s="170"/>
      <c r="K28" s="171"/>
      <c r="L28" s="171"/>
      <c r="M28" s="171"/>
      <c r="N28" s="171"/>
      <c r="O28" s="171"/>
      <c r="P28" s="171"/>
      <c r="Q28" s="171"/>
      <c r="R28" s="171"/>
      <c r="S28" s="172"/>
      <c r="T28" s="182"/>
      <c r="U28" s="183"/>
      <c r="V28" s="184"/>
      <c r="W28" s="128"/>
      <c r="X28" s="100"/>
    </row>
    <row r="29" spans="2:39" s="9" customFormat="1" ht="19.5" customHeight="1" x14ac:dyDescent="0.45">
      <c r="C29" s="167"/>
      <c r="D29" s="168"/>
      <c r="E29" s="168"/>
      <c r="F29" s="179"/>
      <c r="G29" s="179"/>
      <c r="H29" s="179"/>
      <c r="I29" s="179"/>
      <c r="J29" s="170"/>
      <c r="K29" s="171"/>
      <c r="L29" s="171"/>
      <c r="M29" s="171"/>
      <c r="N29" s="171"/>
      <c r="O29" s="171"/>
      <c r="P29" s="171"/>
      <c r="Q29" s="171"/>
      <c r="R29" s="171"/>
      <c r="S29" s="172"/>
      <c r="T29" s="182"/>
      <c r="U29" s="183"/>
      <c r="V29" s="184"/>
      <c r="W29" s="128"/>
      <c r="X29" s="100"/>
    </row>
    <row r="30" spans="2:39" s="9" customFormat="1" ht="19.5" customHeight="1" x14ac:dyDescent="0.45">
      <c r="C30" s="167"/>
      <c r="D30" s="168"/>
      <c r="E30" s="168"/>
      <c r="F30" s="179"/>
      <c r="G30" s="179"/>
      <c r="H30" s="179"/>
      <c r="I30" s="179"/>
      <c r="J30" s="170"/>
      <c r="K30" s="171"/>
      <c r="L30" s="171"/>
      <c r="M30" s="171"/>
      <c r="N30" s="171"/>
      <c r="O30" s="171"/>
      <c r="P30" s="171"/>
      <c r="Q30" s="171"/>
      <c r="R30" s="171"/>
      <c r="S30" s="172"/>
      <c r="T30" s="182"/>
      <c r="U30" s="183"/>
      <c r="V30" s="184"/>
      <c r="W30" s="128"/>
      <c r="X30" s="100"/>
    </row>
    <row r="31" spans="2:39" s="9" customFormat="1" ht="19.5" customHeight="1" x14ac:dyDescent="0.45">
      <c r="C31" s="167"/>
      <c r="D31" s="168"/>
      <c r="E31" s="168"/>
      <c r="F31" s="179"/>
      <c r="G31" s="179"/>
      <c r="H31" s="179"/>
      <c r="I31" s="179"/>
      <c r="J31" s="170"/>
      <c r="K31" s="171"/>
      <c r="L31" s="171"/>
      <c r="M31" s="171"/>
      <c r="N31" s="171"/>
      <c r="O31" s="171"/>
      <c r="P31" s="171"/>
      <c r="Q31" s="171"/>
      <c r="R31" s="171"/>
      <c r="S31" s="172"/>
      <c r="T31" s="182"/>
      <c r="U31" s="183"/>
      <c r="V31" s="184"/>
      <c r="W31" s="128"/>
      <c r="X31" s="100"/>
    </row>
    <row r="32" spans="2:39" s="9" customFormat="1" ht="19.5" customHeight="1" x14ac:dyDescent="0.45">
      <c r="C32" s="167"/>
      <c r="D32" s="168"/>
      <c r="E32" s="168"/>
      <c r="F32" s="179"/>
      <c r="G32" s="179"/>
      <c r="H32" s="179"/>
      <c r="I32" s="179"/>
      <c r="J32" s="170"/>
      <c r="K32" s="171"/>
      <c r="L32" s="171"/>
      <c r="M32" s="171"/>
      <c r="N32" s="171"/>
      <c r="O32" s="171"/>
      <c r="P32" s="171"/>
      <c r="Q32" s="171"/>
      <c r="R32" s="171"/>
      <c r="S32" s="172"/>
      <c r="T32" s="182"/>
      <c r="U32" s="183"/>
      <c r="V32" s="184"/>
      <c r="W32" s="128"/>
      <c r="X32" s="100"/>
    </row>
    <row r="33" spans="2:39" s="9" customFormat="1" ht="19.5" customHeight="1" x14ac:dyDescent="0.45">
      <c r="C33" s="167"/>
      <c r="D33" s="168"/>
      <c r="E33" s="168"/>
      <c r="F33" s="179"/>
      <c r="G33" s="179"/>
      <c r="H33" s="179"/>
      <c r="I33" s="179"/>
      <c r="J33" s="170"/>
      <c r="K33" s="171"/>
      <c r="L33" s="171"/>
      <c r="M33" s="171"/>
      <c r="N33" s="171"/>
      <c r="O33" s="171"/>
      <c r="P33" s="171"/>
      <c r="Q33" s="171"/>
      <c r="R33" s="171"/>
      <c r="S33" s="172"/>
      <c r="T33" s="182"/>
      <c r="U33" s="183"/>
      <c r="V33" s="184"/>
      <c r="W33" s="128"/>
      <c r="X33" s="100"/>
    </row>
    <row r="34" spans="2:39" s="9" customFormat="1" ht="19.5" customHeight="1" x14ac:dyDescent="0.45">
      <c r="C34" s="167"/>
      <c r="D34" s="168"/>
      <c r="E34" s="168"/>
      <c r="F34" s="179"/>
      <c r="G34" s="179"/>
      <c r="H34" s="179"/>
      <c r="I34" s="179"/>
      <c r="J34" s="170"/>
      <c r="K34" s="171"/>
      <c r="L34" s="171"/>
      <c r="M34" s="171"/>
      <c r="N34" s="171"/>
      <c r="O34" s="171"/>
      <c r="P34" s="171"/>
      <c r="Q34" s="171"/>
      <c r="R34" s="171"/>
      <c r="S34" s="172"/>
      <c r="T34" s="182"/>
      <c r="U34" s="183"/>
      <c r="V34" s="184"/>
      <c r="W34" s="128"/>
      <c r="X34" s="100"/>
    </row>
    <row r="35" spans="2:39" s="9" customFormat="1" ht="19.5" customHeight="1" x14ac:dyDescent="0.45">
      <c r="C35" s="167"/>
      <c r="D35" s="168"/>
      <c r="E35" s="168"/>
      <c r="F35" s="179"/>
      <c r="G35" s="179"/>
      <c r="H35" s="179"/>
      <c r="I35" s="179"/>
      <c r="J35" s="170"/>
      <c r="K35" s="171"/>
      <c r="L35" s="171"/>
      <c r="M35" s="171"/>
      <c r="N35" s="171"/>
      <c r="O35" s="171"/>
      <c r="P35" s="171"/>
      <c r="Q35" s="171"/>
      <c r="R35" s="171"/>
      <c r="S35" s="172"/>
      <c r="T35" s="182"/>
      <c r="U35" s="183"/>
      <c r="V35" s="184"/>
      <c r="W35" s="128"/>
      <c r="X35" s="100"/>
    </row>
    <row r="36" spans="2:39" s="9" customFormat="1" ht="19.5" customHeight="1" x14ac:dyDescent="0.45">
      <c r="C36" s="167"/>
      <c r="D36" s="168"/>
      <c r="E36" s="168"/>
      <c r="F36" s="179"/>
      <c r="G36" s="179"/>
      <c r="H36" s="179"/>
      <c r="I36" s="179"/>
      <c r="J36" s="170"/>
      <c r="K36" s="171"/>
      <c r="L36" s="171"/>
      <c r="M36" s="171"/>
      <c r="N36" s="171"/>
      <c r="O36" s="171"/>
      <c r="P36" s="171"/>
      <c r="Q36" s="171"/>
      <c r="R36" s="171"/>
      <c r="S36" s="172"/>
      <c r="T36" s="182"/>
      <c r="U36" s="183"/>
      <c r="V36" s="184"/>
      <c r="W36" s="128"/>
      <c r="X36" s="100"/>
    </row>
    <row r="37" spans="2:39" s="9" customFormat="1" ht="19.5" customHeight="1" x14ac:dyDescent="0.45">
      <c r="C37" s="167"/>
      <c r="D37" s="168"/>
      <c r="E37" s="168"/>
      <c r="F37" s="179"/>
      <c r="G37" s="179"/>
      <c r="H37" s="179"/>
      <c r="I37" s="179"/>
      <c r="J37" s="170"/>
      <c r="K37" s="171"/>
      <c r="L37" s="171"/>
      <c r="M37" s="171"/>
      <c r="N37" s="171"/>
      <c r="O37" s="171"/>
      <c r="P37" s="171"/>
      <c r="Q37" s="171"/>
      <c r="R37" s="171"/>
      <c r="S37" s="172"/>
      <c r="T37" s="182"/>
      <c r="U37" s="183"/>
      <c r="V37" s="184"/>
      <c r="W37" s="128"/>
      <c r="X37" s="100"/>
    </row>
    <row r="38" spans="2:39" s="9" customFormat="1" ht="19.5" customHeight="1" x14ac:dyDescent="0.45">
      <c r="C38" s="167"/>
      <c r="D38" s="168"/>
      <c r="E38" s="168"/>
      <c r="F38" s="179"/>
      <c r="G38" s="179"/>
      <c r="H38" s="179"/>
      <c r="I38" s="179"/>
      <c r="J38" s="170"/>
      <c r="K38" s="171"/>
      <c r="L38" s="171"/>
      <c r="M38" s="171"/>
      <c r="N38" s="171"/>
      <c r="O38" s="171"/>
      <c r="P38" s="171"/>
      <c r="Q38" s="171"/>
      <c r="R38" s="171"/>
      <c r="S38" s="172"/>
      <c r="T38" s="182"/>
      <c r="U38" s="183"/>
      <c r="V38" s="184"/>
      <c r="W38" s="128"/>
      <c r="X38" s="100"/>
    </row>
    <row r="39" spans="2:39" s="15" customFormat="1" ht="19.5" customHeight="1" x14ac:dyDescent="0.45">
      <c r="C39" s="167"/>
      <c r="D39" s="168"/>
      <c r="E39" s="168"/>
      <c r="F39" s="179"/>
      <c r="G39" s="179"/>
      <c r="H39" s="179"/>
      <c r="I39" s="179"/>
      <c r="J39" s="170"/>
      <c r="K39" s="171"/>
      <c r="L39" s="171"/>
      <c r="M39" s="171"/>
      <c r="N39" s="171"/>
      <c r="O39" s="171"/>
      <c r="P39" s="171"/>
      <c r="Q39" s="171"/>
      <c r="R39" s="171"/>
      <c r="S39" s="172"/>
      <c r="T39" s="182"/>
      <c r="U39" s="183"/>
      <c r="V39" s="184"/>
      <c r="W39" s="128"/>
      <c r="X39" s="100"/>
    </row>
    <row r="40" spans="2:39" s="9" customFormat="1" ht="19.5" customHeight="1" x14ac:dyDescent="0.45">
      <c r="C40" s="210"/>
      <c r="D40" s="211"/>
      <c r="E40" s="211"/>
      <c r="F40" s="179"/>
      <c r="G40" s="179"/>
      <c r="H40" s="179"/>
      <c r="I40" s="179"/>
      <c r="J40" s="170"/>
      <c r="K40" s="171"/>
      <c r="L40" s="171"/>
      <c r="M40" s="171"/>
      <c r="N40" s="171"/>
      <c r="O40" s="171"/>
      <c r="P40" s="171"/>
      <c r="Q40" s="171"/>
      <c r="R40" s="171"/>
      <c r="S40" s="172"/>
      <c r="T40" s="182"/>
      <c r="U40" s="183"/>
      <c r="V40" s="184"/>
      <c r="W40" s="128"/>
      <c r="X40" s="100"/>
      <c r="Y40" s="1"/>
      <c r="Z40" s="1"/>
      <c r="AA40" s="1"/>
      <c r="AB40" s="1"/>
      <c r="AC40" s="1"/>
      <c r="AD40" s="1"/>
      <c r="AE40" s="1"/>
      <c r="AF40" s="1"/>
      <c r="AG40" s="1"/>
      <c r="AH40" s="1"/>
      <c r="AI40" s="1"/>
      <c r="AJ40" s="1"/>
      <c r="AK40" s="1"/>
      <c r="AL40" s="1"/>
      <c r="AM40" s="1"/>
    </row>
    <row r="41" spans="2:39" s="9" customFormat="1" ht="19.5" customHeight="1" x14ac:dyDescent="0.45">
      <c r="C41" s="175"/>
      <c r="D41" s="175"/>
      <c r="E41" s="175"/>
      <c r="F41" s="209" t="s">
        <v>28</v>
      </c>
      <c r="G41" s="209"/>
      <c r="H41" s="209"/>
      <c r="I41" s="209"/>
      <c r="J41" s="209"/>
      <c r="K41" s="209"/>
      <c r="L41" s="209"/>
      <c r="M41" s="209"/>
      <c r="N41" s="209"/>
      <c r="O41" s="209"/>
      <c r="P41" s="209"/>
      <c r="Q41" s="209"/>
      <c r="R41" s="209"/>
      <c r="S41" s="209"/>
      <c r="T41" s="178"/>
      <c r="U41" s="178"/>
      <c r="V41" s="178"/>
      <c r="W41" s="178"/>
      <c r="X41" s="100"/>
      <c r="Y41" s="1"/>
      <c r="Z41" s="1"/>
      <c r="AA41" s="1"/>
      <c r="AB41" s="1"/>
      <c r="AC41" s="1"/>
      <c r="AD41" s="1"/>
      <c r="AE41" s="1"/>
      <c r="AF41" s="1"/>
      <c r="AG41" s="1"/>
      <c r="AH41" s="1"/>
      <c r="AI41" s="1"/>
      <c r="AJ41" s="1"/>
      <c r="AK41" s="1"/>
      <c r="AL41" s="1"/>
      <c r="AM41" s="1"/>
    </row>
    <row r="42" spans="2:39" ht="19.5" customHeight="1" x14ac:dyDescent="0.45">
      <c r="B42" s="9"/>
      <c r="C42" s="4" t="s">
        <v>29</v>
      </c>
      <c r="D42" s="12"/>
      <c r="V42" s="16"/>
      <c r="W42" s="17"/>
      <c r="X42" s="17"/>
      <c r="Y42" s="4"/>
      <c r="Z42" s="4"/>
      <c r="AA42" s="4"/>
      <c r="AB42" s="4"/>
      <c r="AC42" s="4"/>
      <c r="AD42" s="4"/>
      <c r="AE42" s="4"/>
      <c r="AF42" s="4"/>
      <c r="AG42" s="4"/>
      <c r="AH42" s="4"/>
      <c r="AI42" s="4"/>
      <c r="AJ42" s="4"/>
      <c r="AK42" s="4"/>
      <c r="AL42" s="4"/>
      <c r="AM42" s="4"/>
    </row>
    <row r="43" spans="2:39" s="4" customFormat="1" ht="19.5" customHeight="1" x14ac:dyDescent="0.45">
      <c r="C43" s="201" t="s">
        <v>26</v>
      </c>
      <c r="D43" s="166"/>
      <c r="E43" s="166"/>
      <c r="F43" s="166" t="s">
        <v>18</v>
      </c>
      <c r="G43" s="166"/>
      <c r="H43" s="166"/>
      <c r="I43" s="166"/>
      <c r="J43" s="166" t="s">
        <v>19</v>
      </c>
      <c r="K43" s="166"/>
      <c r="L43" s="166"/>
      <c r="M43" s="166"/>
      <c r="N43" s="166"/>
      <c r="O43" s="166"/>
      <c r="P43" s="166"/>
      <c r="Q43" s="166"/>
      <c r="R43" s="166"/>
      <c r="S43" s="166"/>
      <c r="T43" s="166" t="s">
        <v>20</v>
      </c>
      <c r="U43" s="166"/>
      <c r="V43" s="166"/>
      <c r="W43" s="196"/>
      <c r="X43" s="103"/>
      <c r="Y43" s="15"/>
      <c r="Z43" s="15"/>
      <c r="AA43" s="15"/>
      <c r="AB43" s="15"/>
      <c r="AC43" s="15"/>
      <c r="AD43" s="15"/>
      <c r="AE43" s="15"/>
      <c r="AF43" s="15"/>
      <c r="AG43" s="15"/>
      <c r="AH43" s="15"/>
      <c r="AI43" s="15"/>
      <c r="AJ43" s="15"/>
      <c r="AK43" s="15"/>
      <c r="AL43" s="15"/>
      <c r="AM43" s="15"/>
    </row>
    <row r="44" spans="2:39" s="15" customFormat="1" ht="19.5" customHeight="1" x14ac:dyDescent="0.45">
      <c r="C44" s="167"/>
      <c r="D44" s="168"/>
      <c r="E44" s="168"/>
      <c r="F44" s="179"/>
      <c r="G44" s="179"/>
      <c r="H44" s="179"/>
      <c r="I44" s="179"/>
      <c r="J44" s="170"/>
      <c r="K44" s="171"/>
      <c r="L44" s="171"/>
      <c r="M44" s="171"/>
      <c r="N44" s="171"/>
      <c r="O44" s="171"/>
      <c r="P44" s="171"/>
      <c r="Q44" s="171"/>
      <c r="R44" s="171"/>
      <c r="S44" s="172"/>
      <c r="T44" s="180"/>
      <c r="U44" s="180"/>
      <c r="V44" s="180"/>
      <c r="W44" s="181"/>
      <c r="X44" s="100"/>
      <c r="Y44" s="125"/>
      <c r="Z44" s="1" t="s">
        <v>240</v>
      </c>
      <c r="AA44" s="1"/>
      <c r="AB44" s="1"/>
      <c r="AC44" s="1"/>
      <c r="AD44" s="1"/>
    </row>
    <row r="45" spans="2:39" s="15" customFormat="1" ht="19.5" customHeight="1" x14ac:dyDescent="0.45">
      <c r="C45" s="167"/>
      <c r="D45" s="168"/>
      <c r="E45" s="168"/>
      <c r="F45" s="179"/>
      <c r="G45" s="179"/>
      <c r="H45" s="179"/>
      <c r="I45" s="179"/>
      <c r="J45" s="170"/>
      <c r="K45" s="171"/>
      <c r="L45" s="171"/>
      <c r="M45" s="171"/>
      <c r="N45" s="171"/>
      <c r="O45" s="171"/>
      <c r="P45" s="171"/>
      <c r="Q45" s="171"/>
      <c r="R45" s="171"/>
      <c r="S45" s="172"/>
      <c r="T45" s="180"/>
      <c r="U45" s="180"/>
      <c r="V45" s="180"/>
      <c r="W45" s="181"/>
      <c r="X45" s="100"/>
      <c r="Y45" s="1"/>
      <c r="Z45" s="1"/>
      <c r="AA45" s="1"/>
      <c r="AB45" s="1"/>
      <c r="AC45" s="1"/>
      <c r="AD45" s="1"/>
    </row>
    <row r="46" spans="2:39" s="15" customFormat="1" ht="19.5" customHeight="1" x14ac:dyDescent="0.45">
      <c r="C46" s="167"/>
      <c r="D46" s="168"/>
      <c r="E46" s="168"/>
      <c r="F46" s="179"/>
      <c r="G46" s="179"/>
      <c r="H46" s="179"/>
      <c r="I46" s="179"/>
      <c r="J46" s="170"/>
      <c r="K46" s="171"/>
      <c r="L46" s="171"/>
      <c r="M46" s="171"/>
      <c r="N46" s="171"/>
      <c r="O46" s="171"/>
      <c r="P46" s="171"/>
      <c r="Q46" s="171"/>
      <c r="R46" s="171"/>
      <c r="S46" s="172"/>
      <c r="T46" s="180"/>
      <c r="U46" s="180"/>
      <c r="V46" s="180"/>
      <c r="W46" s="181"/>
      <c r="X46" s="100"/>
      <c r="Y46" s="126"/>
      <c r="Z46" s="1" t="s">
        <v>241</v>
      </c>
      <c r="AA46" s="1"/>
      <c r="AB46" s="1"/>
      <c r="AC46" s="1"/>
      <c r="AD46" s="1"/>
    </row>
    <row r="47" spans="2:39" s="15" customFormat="1" ht="19.5" customHeight="1" x14ac:dyDescent="0.45">
      <c r="C47" s="167"/>
      <c r="D47" s="168"/>
      <c r="E47" s="168"/>
      <c r="F47" s="179"/>
      <c r="G47" s="179"/>
      <c r="H47" s="179"/>
      <c r="I47" s="179"/>
      <c r="J47" s="170"/>
      <c r="K47" s="171"/>
      <c r="L47" s="171"/>
      <c r="M47" s="171"/>
      <c r="N47" s="171"/>
      <c r="O47" s="171"/>
      <c r="P47" s="171"/>
      <c r="Q47" s="171"/>
      <c r="R47" s="171"/>
      <c r="S47" s="172"/>
      <c r="T47" s="180"/>
      <c r="U47" s="180"/>
      <c r="V47" s="180"/>
      <c r="W47" s="181"/>
      <c r="X47" s="100"/>
      <c r="Y47" s="1"/>
      <c r="Z47" s="1"/>
      <c r="AA47" s="1"/>
      <c r="AB47" s="1"/>
      <c r="AC47" s="1"/>
      <c r="AD47" s="1"/>
    </row>
    <row r="48" spans="2:39" s="15" customFormat="1" ht="19.5" customHeight="1" x14ac:dyDescent="0.45">
      <c r="C48" s="167"/>
      <c r="D48" s="168"/>
      <c r="E48" s="168"/>
      <c r="F48" s="179"/>
      <c r="G48" s="179"/>
      <c r="H48" s="179"/>
      <c r="I48" s="179"/>
      <c r="J48" s="170"/>
      <c r="K48" s="171"/>
      <c r="L48" s="171"/>
      <c r="M48" s="171"/>
      <c r="N48" s="171"/>
      <c r="O48" s="171"/>
      <c r="P48" s="171"/>
      <c r="Q48" s="171"/>
      <c r="R48" s="171"/>
      <c r="S48" s="172"/>
      <c r="T48" s="180"/>
      <c r="U48" s="180"/>
      <c r="V48" s="180"/>
      <c r="W48" s="181"/>
      <c r="X48" s="100"/>
      <c r="Y48" s="127"/>
      <c r="Z48" s="1" t="s">
        <v>242</v>
      </c>
      <c r="AA48" s="1"/>
      <c r="AB48" s="1"/>
      <c r="AC48" s="1"/>
      <c r="AD48" s="1"/>
    </row>
    <row r="49" spans="2:39" s="15" customFormat="1" ht="19.5" customHeight="1" x14ac:dyDescent="0.45">
      <c r="C49" s="167"/>
      <c r="D49" s="168"/>
      <c r="E49" s="168"/>
      <c r="F49" s="179"/>
      <c r="G49" s="179"/>
      <c r="H49" s="179"/>
      <c r="I49" s="179"/>
      <c r="J49" s="170"/>
      <c r="K49" s="171"/>
      <c r="L49" s="171"/>
      <c r="M49" s="171"/>
      <c r="N49" s="171"/>
      <c r="O49" s="171"/>
      <c r="P49" s="171"/>
      <c r="Q49" s="171"/>
      <c r="R49" s="171"/>
      <c r="S49" s="172"/>
      <c r="T49" s="180"/>
      <c r="U49" s="180"/>
      <c r="V49" s="180"/>
      <c r="W49" s="181"/>
      <c r="X49" s="100"/>
    </row>
    <row r="50" spans="2:39" s="15" customFormat="1" ht="19.5" customHeight="1" x14ac:dyDescent="0.45">
      <c r="C50" s="167"/>
      <c r="D50" s="168"/>
      <c r="E50" s="168"/>
      <c r="F50" s="179"/>
      <c r="G50" s="179"/>
      <c r="H50" s="179"/>
      <c r="I50" s="179"/>
      <c r="J50" s="170"/>
      <c r="K50" s="171"/>
      <c r="L50" s="171"/>
      <c r="M50" s="171"/>
      <c r="N50" s="171"/>
      <c r="O50" s="171"/>
      <c r="P50" s="171"/>
      <c r="Q50" s="171"/>
      <c r="R50" s="171"/>
      <c r="S50" s="172"/>
      <c r="T50" s="180"/>
      <c r="U50" s="180"/>
      <c r="V50" s="180"/>
      <c r="W50" s="181"/>
      <c r="X50" s="100"/>
    </row>
    <row r="51" spans="2:39" s="15" customFormat="1" ht="19.5" customHeight="1" x14ac:dyDescent="0.45">
      <c r="C51" s="167"/>
      <c r="D51" s="168"/>
      <c r="E51" s="168"/>
      <c r="F51" s="179"/>
      <c r="G51" s="179"/>
      <c r="H51" s="179"/>
      <c r="I51" s="179"/>
      <c r="J51" s="170"/>
      <c r="K51" s="171"/>
      <c r="L51" s="171"/>
      <c r="M51" s="171"/>
      <c r="N51" s="171"/>
      <c r="O51" s="171"/>
      <c r="P51" s="171"/>
      <c r="Q51" s="171"/>
      <c r="R51" s="171"/>
      <c r="S51" s="172"/>
      <c r="T51" s="180"/>
      <c r="U51" s="180"/>
      <c r="V51" s="180"/>
      <c r="W51" s="181"/>
      <c r="X51" s="100"/>
    </row>
    <row r="52" spans="2:39" s="15" customFormat="1" ht="19.5" customHeight="1" x14ac:dyDescent="0.45">
      <c r="C52" s="167"/>
      <c r="D52" s="168"/>
      <c r="E52" s="168"/>
      <c r="F52" s="179"/>
      <c r="G52" s="179"/>
      <c r="H52" s="179"/>
      <c r="I52" s="179"/>
      <c r="J52" s="170"/>
      <c r="K52" s="171"/>
      <c r="L52" s="171"/>
      <c r="M52" s="171"/>
      <c r="N52" s="171"/>
      <c r="O52" s="171"/>
      <c r="P52" s="171"/>
      <c r="Q52" s="171"/>
      <c r="R52" s="171"/>
      <c r="S52" s="172"/>
      <c r="T52" s="180"/>
      <c r="U52" s="180"/>
      <c r="V52" s="180"/>
      <c r="W52" s="181"/>
      <c r="X52" s="100"/>
    </row>
    <row r="53" spans="2:39" s="15" customFormat="1" ht="19.5" customHeight="1" x14ac:dyDescent="0.45">
      <c r="C53" s="167"/>
      <c r="D53" s="168"/>
      <c r="E53" s="168"/>
      <c r="F53" s="169"/>
      <c r="G53" s="169"/>
      <c r="H53" s="169"/>
      <c r="I53" s="169"/>
      <c r="J53" s="170"/>
      <c r="K53" s="171"/>
      <c r="L53" s="171"/>
      <c r="M53" s="171"/>
      <c r="N53" s="171"/>
      <c r="O53" s="171"/>
      <c r="P53" s="171"/>
      <c r="Q53" s="171"/>
      <c r="R53" s="171"/>
      <c r="S53" s="172"/>
      <c r="T53" s="173"/>
      <c r="U53" s="173"/>
      <c r="V53" s="173"/>
      <c r="W53" s="174"/>
      <c r="X53" s="100"/>
      <c r="Y53" s="1"/>
      <c r="Z53" s="1"/>
      <c r="AA53" s="1"/>
      <c r="AB53" s="1"/>
      <c r="AC53" s="1"/>
      <c r="AD53" s="1"/>
      <c r="AE53" s="1"/>
      <c r="AF53" s="1"/>
      <c r="AG53" s="1"/>
      <c r="AH53" s="1"/>
      <c r="AI53" s="1"/>
      <c r="AJ53" s="1"/>
      <c r="AK53" s="1"/>
      <c r="AL53" s="1"/>
      <c r="AM53" s="1"/>
    </row>
    <row r="54" spans="2:39" s="15" customFormat="1" ht="19.5" customHeight="1" x14ac:dyDescent="0.45">
      <c r="C54" s="175"/>
      <c r="D54" s="175"/>
      <c r="E54" s="175"/>
      <c r="F54" s="176" t="s">
        <v>28</v>
      </c>
      <c r="G54" s="177"/>
      <c r="H54" s="177"/>
      <c r="I54" s="177"/>
      <c r="J54" s="177"/>
      <c r="K54" s="177"/>
      <c r="L54" s="177"/>
      <c r="M54" s="177"/>
      <c r="N54" s="177"/>
      <c r="O54" s="177"/>
      <c r="P54" s="177"/>
      <c r="Q54" s="177"/>
      <c r="R54" s="177"/>
      <c r="S54" s="177"/>
      <c r="T54" s="178"/>
      <c r="U54" s="178"/>
      <c r="V54" s="178"/>
      <c r="W54" s="178"/>
      <c r="X54" s="100"/>
      <c r="Y54" s="1"/>
      <c r="Z54" s="1"/>
      <c r="AA54" s="1"/>
      <c r="AB54" s="1"/>
      <c r="AC54" s="1"/>
      <c r="AD54" s="1"/>
      <c r="AE54" s="1"/>
      <c r="AF54" s="1"/>
      <c r="AG54" s="1"/>
      <c r="AH54" s="1"/>
      <c r="AI54" s="1"/>
      <c r="AJ54" s="1"/>
      <c r="AK54" s="1"/>
      <c r="AL54" s="1"/>
      <c r="AM54" s="1"/>
    </row>
    <row r="55" spans="2:39" ht="19.5" customHeight="1" x14ac:dyDescent="0.45">
      <c r="B55" s="1" t="s">
        <v>248</v>
      </c>
      <c r="C55" s="12"/>
      <c r="H55" s="2"/>
      <c r="I55" s="2"/>
      <c r="J55" s="13"/>
      <c r="K55" s="2"/>
      <c r="L55" s="14"/>
    </row>
    <row r="56" spans="2:39" ht="37.5" customHeight="1" x14ac:dyDescent="0.45">
      <c r="B56" s="9"/>
      <c r="C56" s="200" t="s">
        <v>30</v>
      </c>
      <c r="D56" s="200"/>
      <c r="E56" s="200"/>
      <c r="F56" s="200"/>
      <c r="G56" s="200"/>
      <c r="H56" s="200"/>
      <c r="I56" s="200"/>
      <c r="J56" s="200"/>
      <c r="K56" s="200"/>
      <c r="L56" s="200"/>
      <c r="M56" s="200"/>
      <c r="N56" s="200"/>
      <c r="O56" s="200"/>
      <c r="P56" s="200"/>
      <c r="Q56" s="200"/>
      <c r="R56" s="200"/>
      <c r="S56" s="200"/>
      <c r="T56" s="200"/>
      <c r="U56" s="200"/>
      <c r="V56" s="200"/>
      <c r="W56" s="200"/>
      <c r="X56" s="131"/>
      <c r="Y56" s="4"/>
      <c r="Z56" s="4"/>
      <c r="AA56" s="4"/>
      <c r="AB56" s="4"/>
      <c r="AC56" s="4"/>
      <c r="AD56" s="4"/>
      <c r="AE56" s="4"/>
      <c r="AF56" s="4"/>
      <c r="AG56" s="4"/>
      <c r="AH56" s="4"/>
      <c r="AI56" s="4"/>
      <c r="AJ56" s="4"/>
      <c r="AK56" s="4"/>
      <c r="AL56" s="4"/>
      <c r="AM56" s="4"/>
    </row>
    <row r="57" spans="2:39" s="4" customFormat="1" ht="19.5" customHeight="1" x14ac:dyDescent="0.45">
      <c r="C57" s="201" t="s">
        <v>26</v>
      </c>
      <c r="D57" s="166"/>
      <c r="E57" s="166"/>
      <c r="F57" s="166" t="s">
        <v>18</v>
      </c>
      <c r="G57" s="166"/>
      <c r="H57" s="166"/>
      <c r="I57" s="166"/>
      <c r="J57" s="166" t="s">
        <v>19</v>
      </c>
      <c r="K57" s="166"/>
      <c r="L57" s="166"/>
      <c r="M57" s="166"/>
      <c r="N57" s="166"/>
      <c r="O57" s="166"/>
      <c r="P57" s="166"/>
      <c r="Q57" s="166"/>
      <c r="R57" s="166"/>
      <c r="S57" s="166"/>
      <c r="T57" s="163" t="s">
        <v>27</v>
      </c>
      <c r="U57" s="164"/>
      <c r="V57" s="165"/>
      <c r="W57" s="95" t="s">
        <v>226</v>
      </c>
      <c r="X57" s="135"/>
      <c r="Y57" s="9"/>
      <c r="Z57" s="9"/>
      <c r="AA57" s="9"/>
      <c r="AB57" s="9"/>
      <c r="AC57" s="9"/>
      <c r="AD57" s="9"/>
      <c r="AE57" s="9"/>
      <c r="AF57" s="9"/>
      <c r="AG57" s="9"/>
      <c r="AH57" s="9"/>
      <c r="AI57" s="9"/>
      <c r="AJ57" s="9"/>
      <c r="AK57" s="9"/>
      <c r="AL57" s="9"/>
      <c r="AM57" s="9"/>
    </row>
    <row r="58" spans="2:39" s="9" customFormat="1" ht="19.5" customHeight="1" x14ac:dyDescent="0.45">
      <c r="C58" s="157"/>
      <c r="D58" s="158"/>
      <c r="E58" s="158"/>
      <c r="F58" s="179"/>
      <c r="G58" s="179"/>
      <c r="H58" s="179"/>
      <c r="I58" s="179"/>
      <c r="J58" s="170"/>
      <c r="K58" s="171"/>
      <c r="L58" s="171"/>
      <c r="M58" s="171"/>
      <c r="N58" s="171"/>
      <c r="O58" s="171"/>
      <c r="P58" s="171"/>
      <c r="Q58" s="171"/>
      <c r="R58" s="171"/>
      <c r="S58" s="172"/>
      <c r="T58" s="182"/>
      <c r="U58" s="183"/>
      <c r="V58" s="184"/>
      <c r="W58" s="128"/>
      <c r="X58" s="100"/>
      <c r="Y58" s="4" t="s">
        <v>235</v>
      </c>
    </row>
    <row r="59" spans="2:39" s="9" customFormat="1" ht="19.5" customHeight="1" x14ac:dyDescent="0.45">
      <c r="C59" s="157"/>
      <c r="D59" s="158"/>
      <c r="E59" s="158"/>
      <c r="F59" s="179"/>
      <c r="G59" s="179"/>
      <c r="H59" s="179"/>
      <c r="I59" s="179"/>
      <c r="J59" s="170"/>
      <c r="K59" s="171"/>
      <c r="L59" s="171"/>
      <c r="M59" s="171"/>
      <c r="N59" s="171"/>
      <c r="O59" s="171"/>
      <c r="P59" s="171"/>
      <c r="Q59" s="171"/>
      <c r="R59" s="171"/>
      <c r="S59" s="172"/>
      <c r="T59" s="182"/>
      <c r="U59" s="183"/>
      <c r="V59" s="184"/>
      <c r="W59" s="128"/>
      <c r="X59" s="100"/>
    </row>
    <row r="60" spans="2:39" s="9" customFormat="1" ht="19.5" customHeight="1" x14ac:dyDescent="0.45">
      <c r="C60" s="157"/>
      <c r="D60" s="158"/>
      <c r="E60" s="158"/>
      <c r="F60" s="179"/>
      <c r="G60" s="179"/>
      <c r="H60" s="179"/>
      <c r="I60" s="179"/>
      <c r="J60" s="170"/>
      <c r="K60" s="171"/>
      <c r="L60" s="171"/>
      <c r="M60" s="171"/>
      <c r="N60" s="171"/>
      <c r="O60" s="171"/>
      <c r="P60" s="171"/>
      <c r="Q60" s="171"/>
      <c r="R60" s="171"/>
      <c r="S60" s="172"/>
      <c r="T60" s="182"/>
      <c r="U60" s="183"/>
      <c r="V60" s="184"/>
      <c r="W60" s="128"/>
      <c r="X60" s="100"/>
    </row>
    <row r="61" spans="2:39" s="9" customFormat="1" ht="19.5" customHeight="1" x14ac:dyDescent="0.45">
      <c r="C61" s="157"/>
      <c r="D61" s="158"/>
      <c r="E61" s="158"/>
      <c r="F61" s="179"/>
      <c r="G61" s="179"/>
      <c r="H61" s="179"/>
      <c r="I61" s="179"/>
      <c r="J61" s="170"/>
      <c r="K61" s="171"/>
      <c r="L61" s="171"/>
      <c r="M61" s="171"/>
      <c r="N61" s="171"/>
      <c r="O61" s="171"/>
      <c r="P61" s="171"/>
      <c r="Q61" s="171"/>
      <c r="R61" s="171"/>
      <c r="S61" s="172"/>
      <c r="T61" s="182"/>
      <c r="U61" s="183"/>
      <c r="V61" s="184"/>
      <c r="W61" s="128"/>
      <c r="X61" s="100"/>
    </row>
    <row r="62" spans="2:39" s="9" customFormat="1" ht="19.5" customHeight="1" x14ac:dyDescent="0.45">
      <c r="C62" s="157"/>
      <c r="D62" s="158"/>
      <c r="E62" s="158"/>
      <c r="F62" s="179"/>
      <c r="G62" s="179"/>
      <c r="H62" s="179"/>
      <c r="I62" s="179"/>
      <c r="J62" s="170"/>
      <c r="K62" s="171"/>
      <c r="L62" s="171"/>
      <c r="M62" s="171"/>
      <c r="N62" s="171"/>
      <c r="O62" s="171"/>
      <c r="P62" s="171"/>
      <c r="Q62" s="171"/>
      <c r="R62" s="171"/>
      <c r="S62" s="172"/>
      <c r="T62" s="182"/>
      <c r="U62" s="183"/>
      <c r="V62" s="184"/>
      <c r="W62" s="128"/>
      <c r="X62" s="100"/>
    </row>
    <row r="63" spans="2:39" s="9" customFormat="1" ht="19.5" customHeight="1" x14ac:dyDescent="0.45">
      <c r="C63" s="157"/>
      <c r="D63" s="158"/>
      <c r="E63" s="158"/>
      <c r="F63" s="179"/>
      <c r="G63" s="179"/>
      <c r="H63" s="179"/>
      <c r="I63" s="179"/>
      <c r="J63" s="170"/>
      <c r="K63" s="171"/>
      <c r="L63" s="171"/>
      <c r="M63" s="171"/>
      <c r="N63" s="171"/>
      <c r="O63" s="171"/>
      <c r="P63" s="171"/>
      <c r="Q63" s="171"/>
      <c r="R63" s="171"/>
      <c r="S63" s="172"/>
      <c r="T63" s="182"/>
      <c r="U63" s="183"/>
      <c r="V63" s="184"/>
      <c r="W63" s="128"/>
      <c r="X63" s="100"/>
    </row>
    <row r="64" spans="2:39" s="9" customFormat="1" ht="19.5" customHeight="1" x14ac:dyDescent="0.45">
      <c r="C64" s="157"/>
      <c r="D64" s="158"/>
      <c r="E64" s="158"/>
      <c r="F64" s="179"/>
      <c r="G64" s="179"/>
      <c r="H64" s="179"/>
      <c r="I64" s="179"/>
      <c r="J64" s="170"/>
      <c r="K64" s="171"/>
      <c r="L64" s="171"/>
      <c r="M64" s="171"/>
      <c r="N64" s="171"/>
      <c r="O64" s="171"/>
      <c r="P64" s="171"/>
      <c r="Q64" s="171"/>
      <c r="R64" s="171"/>
      <c r="S64" s="172"/>
      <c r="T64" s="182"/>
      <c r="U64" s="183"/>
      <c r="V64" s="184"/>
      <c r="W64" s="128"/>
      <c r="X64" s="100"/>
    </row>
    <row r="65" spans="2:39" s="9" customFormat="1" ht="19.5" customHeight="1" x14ac:dyDescent="0.45">
      <c r="C65" s="157"/>
      <c r="D65" s="158"/>
      <c r="E65" s="158"/>
      <c r="F65" s="179"/>
      <c r="G65" s="179"/>
      <c r="H65" s="179"/>
      <c r="I65" s="179"/>
      <c r="J65" s="170"/>
      <c r="K65" s="171"/>
      <c r="L65" s="171"/>
      <c r="M65" s="171"/>
      <c r="N65" s="171"/>
      <c r="O65" s="171"/>
      <c r="P65" s="171"/>
      <c r="Q65" s="171"/>
      <c r="R65" s="171"/>
      <c r="S65" s="172"/>
      <c r="T65" s="182"/>
      <c r="U65" s="183"/>
      <c r="V65" s="184"/>
      <c r="W65" s="128"/>
      <c r="X65" s="100"/>
    </row>
    <row r="66" spans="2:39" s="9" customFormat="1" ht="19.5" customHeight="1" x14ac:dyDescent="0.45">
      <c r="C66" s="157"/>
      <c r="D66" s="158"/>
      <c r="E66" s="158"/>
      <c r="F66" s="179"/>
      <c r="G66" s="179"/>
      <c r="H66" s="179"/>
      <c r="I66" s="179"/>
      <c r="J66" s="170"/>
      <c r="K66" s="171"/>
      <c r="L66" s="171"/>
      <c r="M66" s="171"/>
      <c r="N66" s="171"/>
      <c r="O66" s="171"/>
      <c r="P66" s="171"/>
      <c r="Q66" s="171"/>
      <c r="R66" s="171"/>
      <c r="S66" s="172"/>
      <c r="T66" s="182"/>
      <c r="U66" s="183"/>
      <c r="V66" s="184"/>
      <c r="W66" s="128"/>
      <c r="X66" s="100"/>
    </row>
    <row r="67" spans="2:39" s="15" customFormat="1" ht="19.5" customHeight="1" x14ac:dyDescent="0.45">
      <c r="C67" s="157"/>
      <c r="D67" s="158"/>
      <c r="E67" s="158"/>
      <c r="F67" s="179"/>
      <c r="G67" s="179"/>
      <c r="H67" s="179"/>
      <c r="I67" s="179"/>
      <c r="J67" s="170"/>
      <c r="K67" s="171"/>
      <c r="L67" s="171"/>
      <c r="M67" s="171"/>
      <c r="N67" s="171"/>
      <c r="O67" s="171"/>
      <c r="P67" s="171"/>
      <c r="Q67" s="171"/>
      <c r="R67" s="171"/>
      <c r="S67" s="172"/>
      <c r="T67" s="182"/>
      <c r="U67" s="183"/>
      <c r="V67" s="184"/>
      <c r="W67" s="128"/>
      <c r="X67" s="100"/>
    </row>
    <row r="68" spans="2:39" s="9" customFormat="1" ht="19.5" customHeight="1" x14ac:dyDescent="0.45">
      <c r="C68" s="204"/>
      <c r="D68" s="205"/>
      <c r="E68" s="205"/>
      <c r="F68" s="169"/>
      <c r="G68" s="169"/>
      <c r="H68" s="169"/>
      <c r="I68" s="169"/>
      <c r="J68" s="170"/>
      <c r="K68" s="171"/>
      <c r="L68" s="171"/>
      <c r="M68" s="171"/>
      <c r="N68" s="171"/>
      <c r="O68" s="171"/>
      <c r="P68" s="171"/>
      <c r="Q68" s="171"/>
      <c r="R68" s="171"/>
      <c r="S68" s="172"/>
      <c r="T68" s="182"/>
      <c r="U68" s="183"/>
      <c r="V68" s="184"/>
      <c r="W68" s="128"/>
      <c r="X68" s="100"/>
      <c r="Y68" s="1"/>
      <c r="Z68" s="1"/>
      <c r="AA68" s="1"/>
      <c r="AB68" s="1"/>
      <c r="AC68" s="1"/>
      <c r="AD68" s="1"/>
      <c r="AE68" s="1"/>
      <c r="AF68" s="1"/>
      <c r="AG68" s="1"/>
      <c r="AH68" s="1"/>
      <c r="AI68" s="1"/>
      <c r="AJ68" s="1"/>
      <c r="AK68" s="1"/>
      <c r="AL68" s="1"/>
      <c r="AM68" s="1"/>
    </row>
    <row r="69" spans="2:39" s="9" customFormat="1" ht="19.5" customHeight="1" x14ac:dyDescent="0.45">
      <c r="C69" s="175"/>
      <c r="D69" s="175"/>
      <c r="E69" s="175"/>
      <c r="F69" s="207" t="s">
        <v>28</v>
      </c>
      <c r="G69" s="208"/>
      <c r="H69" s="208"/>
      <c r="I69" s="208"/>
      <c r="J69" s="208"/>
      <c r="K69" s="208"/>
      <c r="L69" s="208"/>
      <c r="M69" s="208"/>
      <c r="N69" s="208"/>
      <c r="O69" s="208"/>
      <c r="P69" s="208"/>
      <c r="Q69" s="208"/>
      <c r="R69" s="208"/>
      <c r="S69" s="208"/>
      <c r="T69" s="178"/>
      <c r="U69" s="178"/>
      <c r="V69" s="178"/>
      <c r="W69" s="178"/>
      <c r="X69" s="100"/>
      <c r="Y69" s="1"/>
      <c r="Z69" s="1"/>
      <c r="AA69" s="1"/>
      <c r="AB69" s="1"/>
      <c r="AC69" s="1"/>
      <c r="AD69" s="1"/>
      <c r="AE69" s="1"/>
      <c r="AF69" s="1"/>
      <c r="AG69" s="1"/>
      <c r="AH69" s="1"/>
      <c r="AI69" s="1"/>
      <c r="AJ69" s="1"/>
      <c r="AK69" s="1"/>
      <c r="AL69" s="1"/>
      <c r="AM69" s="1"/>
    </row>
    <row r="70" spans="2:39" ht="19.5" customHeight="1" x14ac:dyDescent="0.45">
      <c r="B70" s="9"/>
      <c r="C70" s="1" t="s">
        <v>29</v>
      </c>
      <c r="D70" s="12"/>
      <c r="V70" s="16"/>
      <c r="W70" s="17"/>
      <c r="X70" s="17"/>
      <c r="Y70" s="4"/>
      <c r="Z70" s="4"/>
      <c r="AA70" s="4"/>
      <c r="AB70" s="4"/>
      <c r="AC70" s="4"/>
      <c r="AD70" s="4"/>
      <c r="AE70" s="4"/>
      <c r="AF70" s="4"/>
      <c r="AG70" s="4"/>
      <c r="AH70" s="4"/>
      <c r="AI70" s="4"/>
      <c r="AJ70" s="4"/>
      <c r="AK70" s="4"/>
      <c r="AL70" s="4"/>
      <c r="AM70" s="4"/>
    </row>
    <row r="71" spans="2:39" s="4" customFormat="1" ht="19.5" customHeight="1" x14ac:dyDescent="0.45">
      <c r="C71" s="201" t="s">
        <v>26</v>
      </c>
      <c r="D71" s="166"/>
      <c r="E71" s="166"/>
      <c r="F71" s="166" t="s">
        <v>18</v>
      </c>
      <c r="G71" s="166"/>
      <c r="H71" s="166"/>
      <c r="I71" s="166"/>
      <c r="J71" s="166" t="s">
        <v>19</v>
      </c>
      <c r="K71" s="166"/>
      <c r="L71" s="166"/>
      <c r="M71" s="166"/>
      <c r="N71" s="166"/>
      <c r="O71" s="166"/>
      <c r="P71" s="166"/>
      <c r="Q71" s="166"/>
      <c r="R71" s="166"/>
      <c r="S71" s="166"/>
      <c r="T71" s="166" t="s">
        <v>20</v>
      </c>
      <c r="U71" s="166"/>
      <c r="V71" s="166"/>
      <c r="W71" s="196"/>
      <c r="X71" s="103"/>
      <c r="Y71" s="15"/>
      <c r="Z71" s="15"/>
      <c r="AA71" s="15"/>
      <c r="AB71" s="15"/>
      <c r="AC71" s="15"/>
      <c r="AD71" s="15"/>
      <c r="AE71" s="15"/>
      <c r="AF71" s="15"/>
      <c r="AG71" s="15"/>
      <c r="AH71" s="15"/>
      <c r="AI71" s="15"/>
      <c r="AJ71" s="15"/>
      <c r="AK71" s="15"/>
      <c r="AL71" s="15"/>
      <c r="AM71" s="15"/>
    </row>
    <row r="72" spans="2:39" s="15" customFormat="1" ht="19.5" customHeight="1" x14ac:dyDescent="0.45">
      <c r="C72" s="167"/>
      <c r="D72" s="168"/>
      <c r="E72" s="168"/>
      <c r="F72" s="179"/>
      <c r="G72" s="179"/>
      <c r="H72" s="179"/>
      <c r="I72" s="179"/>
      <c r="J72" s="170"/>
      <c r="K72" s="171"/>
      <c r="L72" s="171"/>
      <c r="M72" s="171"/>
      <c r="N72" s="171"/>
      <c r="O72" s="171"/>
      <c r="P72" s="171"/>
      <c r="Q72" s="171"/>
      <c r="R72" s="171"/>
      <c r="S72" s="172"/>
      <c r="T72" s="180"/>
      <c r="U72" s="180"/>
      <c r="V72" s="180"/>
      <c r="W72" s="181"/>
      <c r="X72" s="100"/>
    </row>
    <row r="73" spans="2:39" s="15" customFormat="1" ht="19.5" customHeight="1" x14ac:dyDescent="0.45">
      <c r="C73" s="167"/>
      <c r="D73" s="168"/>
      <c r="E73" s="168"/>
      <c r="F73" s="179"/>
      <c r="G73" s="179"/>
      <c r="H73" s="179"/>
      <c r="I73" s="179"/>
      <c r="J73" s="170"/>
      <c r="K73" s="171"/>
      <c r="L73" s="171"/>
      <c r="M73" s="171"/>
      <c r="N73" s="171"/>
      <c r="O73" s="171"/>
      <c r="P73" s="171"/>
      <c r="Q73" s="171"/>
      <c r="R73" s="171"/>
      <c r="S73" s="172"/>
      <c r="T73" s="180"/>
      <c r="U73" s="180"/>
      <c r="V73" s="180"/>
      <c r="W73" s="181"/>
      <c r="X73" s="100"/>
    </row>
    <row r="74" spans="2:39" s="15" customFormat="1" ht="19.5" customHeight="1" x14ac:dyDescent="0.45">
      <c r="C74" s="167"/>
      <c r="D74" s="168"/>
      <c r="E74" s="168"/>
      <c r="F74" s="179"/>
      <c r="G74" s="179"/>
      <c r="H74" s="179"/>
      <c r="I74" s="179"/>
      <c r="J74" s="170"/>
      <c r="K74" s="171"/>
      <c r="L74" s="171"/>
      <c r="M74" s="171"/>
      <c r="N74" s="171"/>
      <c r="O74" s="171"/>
      <c r="P74" s="171"/>
      <c r="Q74" s="171"/>
      <c r="R74" s="171"/>
      <c r="S74" s="172"/>
      <c r="T74" s="180"/>
      <c r="U74" s="180"/>
      <c r="V74" s="180"/>
      <c r="W74" s="181"/>
      <c r="X74" s="100"/>
    </row>
    <row r="75" spans="2:39" s="15" customFormat="1" ht="19.5" customHeight="1" x14ac:dyDescent="0.45">
      <c r="C75" s="167"/>
      <c r="D75" s="168"/>
      <c r="E75" s="168"/>
      <c r="F75" s="179"/>
      <c r="G75" s="179"/>
      <c r="H75" s="179"/>
      <c r="I75" s="179"/>
      <c r="J75" s="170"/>
      <c r="K75" s="171"/>
      <c r="L75" s="171"/>
      <c r="M75" s="171"/>
      <c r="N75" s="171"/>
      <c r="O75" s="171"/>
      <c r="P75" s="171"/>
      <c r="Q75" s="171"/>
      <c r="R75" s="171"/>
      <c r="S75" s="172"/>
      <c r="T75" s="180"/>
      <c r="U75" s="180"/>
      <c r="V75" s="180"/>
      <c r="W75" s="181"/>
      <c r="X75" s="100"/>
    </row>
    <row r="76" spans="2:39" s="15" customFormat="1" ht="19.5" customHeight="1" x14ac:dyDescent="0.45">
      <c r="C76" s="167"/>
      <c r="D76" s="168"/>
      <c r="E76" s="168"/>
      <c r="F76" s="179"/>
      <c r="G76" s="179"/>
      <c r="H76" s="179"/>
      <c r="I76" s="179"/>
      <c r="J76" s="170"/>
      <c r="K76" s="171"/>
      <c r="L76" s="171"/>
      <c r="M76" s="171"/>
      <c r="N76" s="171"/>
      <c r="O76" s="171"/>
      <c r="P76" s="171"/>
      <c r="Q76" s="171"/>
      <c r="R76" s="171"/>
      <c r="S76" s="172"/>
      <c r="T76" s="180"/>
      <c r="U76" s="180"/>
      <c r="V76" s="180"/>
      <c r="W76" s="181"/>
      <c r="X76" s="100"/>
    </row>
    <row r="77" spans="2:39" s="15" customFormat="1" ht="19.5" customHeight="1" x14ac:dyDescent="0.45">
      <c r="C77" s="167"/>
      <c r="D77" s="168"/>
      <c r="E77" s="168"/>
      <c r="F77" s="179"/>
      <c r="G77" s="179"/>
      <c r="H77" s="179"/>
      <c r="I77" s="179"/>
      <c r="J77" s="170"/>
      <c r="K77" s="171"/>
      <c r="L77" s="171"/>
      <c r="M77" s="171"/>
      <c r="N77" s="171"/>
      <c r="O77" s="171"/>
      <c r="P77" s="171"/>
      <c r="Q77" s="171"/>
      <c r="R77" s="171"/>
      <c r="S77" s="172"/>
      <c r="T77" s="180"/>
      <c r="U77" s="180"/>
      <c r="V77" s="180"/>
      <c r="W77" s="181"/>
      <c r="X77" s="100"/>
    </row>
    <row r="78" spans="2:39" s="15" customFormat="1" ht="19.5" customHeight="1" x14ac:dyDescent="0.45">
      <c r="C78" s="167"/>
      <c r="D78" s="168"/>
      <c r="E78" s="168"/>
      <c r="F78" s="179"/>
      <c r="G78" s="179"/>
      <c r="H78" s="179"/>
      <c r="I78" s="179"/>
      <c r="J78" s="170"/>
      <c r="K78" s="171"/>
      <c r="L78" s="171"/>
      <c r="M78" s="171"/>
      <c r="N78" s="171"/>
      <c r="O78" s="171"/>
      <c r="P78" s="171"/>
      <c r="Q78" s="171"/>
      <c r="R78" s="171"/>
      <c r="S78" s="172"/>
      <c r="T78" s="180"/>
      <c r="U78" s="180"/>
      <c r="V78" s="180"/>
      <c r="W78" s="181"/>
      <c r="X78" s="100"/>
    </row>
    <row r="79" spans="2:39" s="15" customFormat="1" ht="19.5" customHeight="1" x14ac:dyDescent="0.45">
      <c r="C79" s="167"/>
      <c r="D79" s="168"/>
      <c r="E79" s="168"/>
      <c r="F79" s="179"/>
      <c r="G79" s="179"/>
      <c r="H79" s="179"/>
      <c r="I79" s="179"/>
      <c r="J79" s="170"/>
      <c r="K79" s="171"/>
      <c r="L79" s="171"/>
      <c r="M79" s="171"/>
      <c r="N79" s="171"/>
      <c r="O79" s="171"/>
      <c r="P79" s="171"/>
      <c r="Q79" s="171"/>
      <c r="R79" s="171"/>
      <c r="S79" s="172"/>
      <c r="T79" s="180"/>
      <c r="U79" s="180"/>
      <c r="V79" s="180"/>
      <c r="W79" s="181"/>
      <c r="X79" s="100"/>
    </row>
    <row r="80" spans="2:39" s="15" customFormat="1" ht="19.5" customHeight="1" x14ac:dyDescent="0.45">
      <c r="C80" s="167"/>
      <c r="D80" s="168"/>
      <c r="E80" s="168"/>
      <c r="F80" s="179"/>
      <c r="G80" s="179"/>
      <c r="H80" s="179"/>
      <c r="I80" s="179"/>
      <c r="J80" s="170"/>
      <c r="K80" s="171"/>
      <c r="L80" s="171"/>
      <c r="M80" s="171"/>
      <c r="N80" s="171"/>
      <c r="O80" s="171"/>
      <c r="P80" s="171"/>
      <c r="Q80" s="171"/>
      <c r="R80" s="171"/>
      <c r="S80" s="172"/>
      <c r="T80" s="180"/>
      <c r="U80" s="180"/>
      <c r="V80" s="180"/>
      <c r="W80" s="181"/>
      <c r="X80" s="100"/>
    </row>
    <row r="81" spans="2:39" s="15" customFormat="1" ht="19.5" customHeight="1" x14ac:dyDescent="0.45">
      <c r="C81" s="167"/>
      <c r="D81" s="168"/>
      <c r="E81" s="168"/>
      <c r="F81" s="169"/>
      <c r="G81" s="169"/>
      <c r="H81" s="169"/>
      <c r="I81" s="169"/>
      <c r="J81" s="170"/>
      <c r="K81" s="171"/>
      <c r="L81" s="171"/>
      <c r="M81" s="171"/>
      <c r="N81" s="171"/>
      <c r="O81" s="171"/>
      <c r="P81" s="171"/>
      <c r="Q81" s="171"/>
      <c r="R81" s="171"/>
      <c r="S81" s="172"/>
      <c r="T81" s="173"/>
      <c r="U81" s="173"/>
      <c r="V81" s="173"/>
      <c r="W81" s="174"/>
      <c r="X81" s="100"/>
      <c r="Y81" s="1"/>
      <c r="Z81" s="1"/>
      <c r="AA81" s="1"/>
      <c r="AB81" s="1"/>
      <c r="AC81" s="1"/>
      <c r="AD81" s="1"/>
      <c r="AE81" s="1"/>
      <c r="AF81" s="1"/>
      <c r="AG81" s="1"/>
      <c r="AH81" s="1"/>
      <c r="AI81" s="1"/>
      <c r="AJ81" s="1"/>
      <c r="AK81" s="1"/>
      <c r="AL81" s="1"/>
      <c r="AM81" s="1"/>
    </row>
    <row r="82" spans="2:39" s="15" customFormat="1" ht="19.5" customHeight="1" x14ac:dyDescent="0.45">
      <c r="C82" s="175"/>
      <c r="D82" s="175"/>
      <c r="E82" s="175"/>
      <c r="F82" s="176" t="s">
        <v>28</v>
      </c>
      <c r="G82" s="177"/>
      <c r="H82" s="177"/>
      <c r="I82" s="177"/>
      <c r="J82" s="177"/>
      <c r="K82" s="177"/>
      <c r="L82" s="177"/>
      <c r="M82" s="177"/>
      <c r="N82" s="177"/>
      <c r="O82" s="177"/>
      <c r="P82" s="177"/>
      <c r="Q82" s="177"/>
      <c r="R82" s="177"/>
      <c r="S82" s="177"/>
      <c r="T82" s="178"/>
      <c r="U82" s="178"/>
      <c r="V82" s="178"/>
      <c r="W82" s="178"/>
      <c r="X82" s="100"/>
      <c r="Y82" s="1"/>
      <c r="Z82" s="1"/>
      <c r="AA82" s="1"/>
      <c r="AB82" s="1"/>
      <c r="AC82" s="1"/>
      <c r="AD82" s="1"/>
      <c r="AE82" s="1"/>
      <c r="AF82" s="1"/>
      <c r="AG82" s="1"/>
      <c r="AH82" s="1"/>
      <c r="AI82" s="1"/>
      <c r="AJ82" s="1"/>
      <c r="AK82" s="1"/>
      <c r="AL82" s="1"/>
      <c r="AM82" s="1"/>
    </row>
    <row r="83" spans="2:39" ht="19.5" customHeight="1" x14ac:dyDescent="0.45">
      <c r="B83" s="8" t="s">
        <v>31</v>
      </c>
      <c r="C83" s="12"/>
      <c r="O83" s="17"/>
      <c r="P83" s="17"/>
      <c r="Q83" s="17"/>
      <c r="R83" s="17"/>
      <c r="S83" s="17"/>
      <c r="T83" s="17"/>
      <c r="U83" s="17"/>
      <c r="V83" s="16"/>
      <c r="W83" s="17"/>
      <c r="X83" s="17"/>
      <c r="Y83" s="4"/>
      <c r="Z83" s="4"/>
      <c r="AA83" s="4"/>
      <c r="AB83" s="4"/>
      <c r="AC83" s="4"/>
      <c r="AD83" s="4"/>
      <c r="AE83" s="4"/>
      <c r="AF83" s="4"/>
      <c r="AG83" s="4"/>
      <c r="AH83" s="4"/>
      <c r="AI83" s="4"/>
      <c r="AJ83" s="4"/>
      <c r="AK83" s="4"/>
      <c r="AL83" s="4"/>
      <c r="AM83" s="4"/>
    </row>
    <row r="84" spans="2:39" s="4" customFormat="1" ht="19.5" customHeight="1" x14ac:dyDescent="0.45">
      <c r="C84" s="201" t="s">
        <v>26</v>
      </c>
      <c r="D84" s="166"/>
      <c r="E84" s="166"/>
      <c r="F84" s="166" t="s">
        <v>18</v>
      </c>
      <c r="G84" s="166"/>
      <c r="H84" s="166"/>
      <c r="I84" s="166"/>
      <c r="J84" s="166" t="s">
        <v>19</v>
      </c>
      <c r="K84" s="166"/>
      <c r="L84" s="166"/>
      <c r="M84" s="166"/>
      <c r="N84" s="166"/>
      <c r="O84" s="166"/>
      <c r="P84" s="166"/>
      <c r="Q84" s="166"/>
      <c r="R84" s="166"/>
      <c r="S84" s="166"/>
      <c r="T84" s="163" t="s">
        <v>27</v>
      </c>
      <c r="U84" s="164"/>
      <c r="V84" s="165"/>
      <c r="W84" s="95" t="s">
        <v>226</v>
      </c>
      <c r="X84" s="135"/>
      <c r="Y84" s="9"/>
      <c r="Z84" s="9"/>
      <c r="AA84" s="9"/>
      <c r="AB84" s="9"/>
      <c r="AC84" s="9"/>
      <c r="AD84" s="9"/>
      <c r="AE84" s="9"/>
      <c r="AF84" s="9"/>
      <c r="AG84" s="9"/>
      <c r="AH84" s="9"/>
      <c r="AI84" s="9"/>
      <c r="AJ84" s="9"/>
      <c r="AK84" s="9"/>
      <c r="AL84" s="9"/>
      <c r="AM84" s="9"/>
    </row>
    <row r="85" spans="2:39" s="9" customFormat="1" ht="19.5" customHeight="1" x14ac:dyDescent="0.45">
      <c r="C85" s="157"/>
      <c r="D85" s="158"/>
      <c r="E85" s="158"/>
      <c r="F85" s="159"/>
      <c r="G85" s="159"/>
      <c r="H85" s="159"/>
      <c r="I85" s="159"/>
      <c r="J85" s="160"/>
      <c r="K85" s="161"/>
      <c r="L85" s="161"/>
      <c r="M85" s="161"/>
      <c r="N85" s="161"/>
      <c r="O85" s="161"/>
      <c r="P85" s="161"/>
      <c r="Q85" s="161"/>
      <c r="R85" s="161"/>
      <c r="S85" s="162"/>
      <c r="T85" s="141"/>
      <c r="U85" s="142"/>
      <c r="V85" s="143"/>
      <c r="W85" s="96"/>
      <c r="X85" s="100"/>
      <c r="Y85" s="4" t="s">
        <v>235</v>
      </c>
    </row>
    <row r="86" spans="2:39" s="9" customFormat="1" ht="19.5" customHeight="1" x14ac:dyDescent="0.45">
      <c r="C86" s="157"/>
      <c r="D86" s="158"/>
      <c r="E86" s="158"/>
      <c r="F86" s="159"/>
      <c r="G86" s="159"/>
      <c r="H86" s="159"/>
      <c r="I86" s="159"/>
      <c r="J86" s="160"/>
      <c r="K86" s="161"/>
      <c r="L86" s="161"/>
      <c r="M86" s="161"/>
      <c r="N86" s="161"/>
      <c r="O86" s="161"/>
      <c r="P86" s="161"/>
      <c r="Q86" s="161"/>
      <c r="R86" s="161"/>
      <c r="S86" s="162"/>
      <c r="T86" s="141"/>
      <c r="U86" s="142"/>
      <c r="V86" s="143"/>
      <c r="W86" s="96"/>
      <c r="X86" s="100"/>
    </row>
    <row r="87" spans="2:39" s="9" customFormat="1" ht="19.5" customHeight="1" x14ac:dyDescent="0.45">
      <c r="C87" s="157"/>
      <c r="D87" s="158"/>
      <c r="E87" s="158"/>
      <c r="F87" s="159"/>
      <c r="G87" s="159"/>
      <c r="H87" s="159"/>
      <c r="I87" s="159"/>
      <c r="J87" s="160"/>
      <c r="K87" s="161"/>
      <c r="L87" s="161"/>
      <c r="M87" s="161"/>
      <c r="N87" s="161"/>
      <c r="O87" s="161"/>
      <c r="P87" s="161"/>
      <c r="Q87" s="161"/>
      <c r="R87" s="161"/>
      <c r="S87" s="162"/>
      <c r="T87" s="141"/>
      <c r="U87" s="142"/>
      <c r="V87" s="143"/>
      <c r="W87" s="96"/>
      <c r="X87" s="100"/>
      <c r="Y87" s="125"/>
      <c r="Z87" s="1" t="s">
        <v>240</v>
      </c>
      <c r="AA87" s="1"/>
      <c r="AB87" s="1"/>
      <c r="AC87" s="1"/>
      <c r="AD87" s="1"/>
    </row>
    <row r="88" spans="2:39" s="9" customFormat="1" ht="19.5" customHeight="1" x14ac:dyDescent="0.45">
      <c r="C88" s="157"/>
      <c r="D88" s="158"/>
      <c r="E88" s="158"/>
      <c r="F88" s="159"/>
      <c r="G88" s="159"/>
      <c r="H88" s="159"/>
      <c r="I88" s="159"/>
      <c r="J88" s="160"/>
      <c r="K88" s="161"/>
      <c r="L88" s="161"/>
      <c r="M88" s="161"/>
      <c r="N88" s="161"/>
      <c r="O88" s="161"/>
      <c r="P88" s="161"/>
      <c r="Q88" s="161"/>
      <c r="R88" s="161"/>
      <c r="S88" s="162"/>
      <c r="T88" s="141"/>
      <c r="U88" s="142"/>
      <c r="V88" s="143"/>
      <c r="W88" s="96"/>
      <c r="X88" s="100"/>
      <c r="Y88" s="1"/>
      <c r="Z88" s="1"/>
      <c r="AA88" s="1"/>
      <c r="AB88" s="1"/>
      <c r="AC88" s="1"/>
      <c r="AD88" s="1"/>
    </row>
    <row r="89" spans="2:39" s="9" customFormat="1" ht="19.5" customHeight="1" x14ac:dyDescent="0.45">
      <c r="C89" s="157"/>
      <c r="D89" s="158"/>
      <c r="E89" s="158"/>
      <c r="F89" s="159"/>
      <c r="G89" s="159"/>
      <c r="H89" s="159"/>
      <c r="I89" s="159"/>
      <c r="J89" s="160"/>
      <c r="K89" s="161"/>
      <c r="L89" s="161"/>
      <c r="M89" s="161"/>
      <c r="N89" s="161"/>
      <c r="O89" s="161"/>
      <c r="P89" s="161"/>
      <c r="Q89" s="161"/>
      <c r="R89" s="161"/>
      <c r="S89" s="162"/>
      <c r="T89" s="141"/>
      <c r="U89" s="142"/>
      <c r="V89" s="143"/>
      <c r="W89" s="96"/>
      <c r="X89" s="100"/>
      <c r="Y89" s="126"/>
      <c r="Z89" s="1" t="s">
        <v>241</v>
      </c>
      <c r="AA89" s="1"/>
      <c r="AB89" s="1"/>
      <c r="AC89" s="1"/>
      <c r="AD89" s="1"/>
    </row>
    <row r="90" spans="2:39" s="9" customFormat="1" ht="19.5" customHeight="1" x14ac:dyDescent="0.45">
      <c r="C90" s="157"/>
      <c r="D90" s="158"/>
      <c r="E90" s="158"/>
      <c r="F90" s="159"/>
      <c r="G90" s="159"/>
      <c r="H90" s="159"/>
      <c r="I90" s="159"/>
      <c r="J90" s="160"/>
      <c r="K90" s="161"/>
      <c r="L90" s="161"/>
      <c r="M90" s="161"/>
      <c r="N90" s="161"/>
      <c r="O90" s="161"/>
      <c r="P90" s="161"/>
      <c r="Q90" s="161"/>
      <c r="R90" s="161"/>
      <c r="S90" s="162"/>
      <c r="T90" s="141"/>
      <c r="U90" s="142"/>
      <c r="V90" s="143"/>
      <c r="W90" s="96"/>
      <c r="X90" s="100"/>
      <c r="Y90" s="1"/>
      <c r="Z90" s="1"/>
      <c r="AA90" s="1"/>
      <c r="AB90" s="1"/>
      <c r="AC90" s="1"/>
      <c r="AD90" s="1"/>
    </row>
    <row r="91" spans="2:39" s="9" customFormat="1" ht="19.5" customHeight="1" x14ac:dyDescent="0.45">
      <c r="C91" s="157"/>
      <c r="D91" s="158"/>
      <c r="E91" s="158"/>
      <c r="F91" s="159"/>
      <c r="G91" s="159"/>
      <c r="H91" s="159"/>
      <c r="I91" s="159"/>
      <c r="J91" s="160"/>
      <c r="K91" s="161"/>
      <c r="L91" s="161"/>
      <c r="M91" s="161"/>
      <c r="N91" s="161"/>
      <c r="O91" s="161"/>
      <c r="P91" s="161"/>
      <c r="Q91" s="161"/>
      <c r="R91" s="161"/>
      <c r="S91" s="162"/>
      <c r="T91" s="141"/>
      <c r="U91" s="142"/>
      <c r="V91" s="143"/>
      <c r="W91" s="96"/>
      <c r="X91" s="100"/>
      <c r="Y91" s="127"/>
      <c r="Z91" s="1" t="s">
        <v>242</v>
      </c>
      <c r="AA91" s="1"/>
      <c r="AB91" s="1"/>
      <c r="AC91" s="1"/>
      <c r="AD91" s="1"/>
    </row>
    <row r="92" spans="2:39" s="9" customFormat="1" ht="19.5" customHeight="1" x14ac:dyDescent="0.45">
      <c r="C92" s="157"/>
      <c r="D92" s="158"/>
      <c r="E92" s="158"/>
      <c r="F92" s="159"/>
      <c r="G92" s="159"/>
      <c r="H92" s="159"/>
      <c r="I92" s="159"/>
      <c r="J92" s="160"/>
      <c r="K92" s="161"/>
      <c r="L92" s="161"/>
      <c r="M92" s="161"/>
      <c r="N92" s="161"/>
      <c r="O92" s="161"/>
      <c r="P92" s="161"/>
      <c r="Q92" s="161"/>
      <c r="R92" s="161"/>
      <c r="S92" s="162"/>
      <c r="T92" s="141"/>
      <c r="U92" s="142"/>
      <c r="V92" s="143"/>
      <c r="W92" s="96"/>
      <c r="X92" s="100"/>
    </row>
    <row r="93" spans="2:39" s="15" customFormat="1" ht="19.5" customHeight="1" x14ac:dyDescent="0.45">
      <c r="C93" s="157"/>
      <c r="D93" s="158"/>
      <c r="E93" s="158"/>
      <c r="F93" s="159"/>
      <c r="G93" s="159"/>
      <c r="H93" s="159"/>
      <c r="I93" s="159"/>
      <c r="J93" s="160"/>
      <c r="K93" s="161"/>
      <c r="L93" s="161"/>
      <c r="M93" s="161"/>
      <c r="N93" s="161"/>
      <c r="O93" s="161"/>
      <c r="P93" s="161"/>
      <c r="Q93" s="161"/>
      <c r="R93" s="161"/>
      <c r="S93" s="162"/>
      <c r="T93" s="141"/>
      <c r="U93" s="142"/>
      <c r="V93" s="143"/>
      <c r="W93" s="96"/>
      <c r="X93" s="100"/>
    </row>
    <row r="94" spans="2:39" s="9" customFormat="1" ht="19.5" customHeight="1" x14ac:dyDescent="0.45">
      <c r="C94" s="204"/>
      <c r="D94" s="205"/>
      <c r="E94" s="205"/>
      <c r="F94" s="206"/>
      <c r="G94" s="206"/>
      <c r="H94" s="206"/>
      <c r="I94" s="206"/>
      <c r="J94" s="160"/>
      <c r="K94" s="161"/>
      <c r="L94" s="161"/>
      <c r="M94" s="161"/>
      <c r="N94" s="161"/>
      <c r="O94" s="161"/>
      <c r="P94" s="161"/>
      <c r="Q94" s="161"/>
      <c r="R94" s="161"/>
      <c r="S94" s="162"/>
      <c r="T94" s="141"/>
      <c r="U94" s="142"/>
      <c r="V94" s="143"/>
      <c r="W94" s="96"/>
      <c r="X94" s="100"/>
      <c r="Y94" s="8"/>
    </row>
    <row r="95" spans="2:39" s="9" customFormat="1" ht="19.5" customHeight="1" x14ac:dyDescent="0.45">
      <c r="C95" s="175"/>
      <c r="D95" s="175"/>
      <c r="E95" s="175"/>
      <c r="F95" s="176" t="s">
        <v>28</v>
      </c>
      <c r="G95" s="177"/>
      <c r="H95" s="177"/>
      <c r="I95" s="177"/>
      <c r="J95" s="177"/>
      <c r="K95" s="177"/>
      <c r="L95" s="177"/>
      <c r="M95" s="177"/>
      <c r="N95" s="177"/>
      <c r="O95" s="177"/>
      <c r="P95" s="177"/>
      <c r="Q95" s="177"/>
      <c r="R95" s="177"/>
      <c r="S95" s="177"/>
      <c r="T95" s="178"/>
      <c r="U95" s="178"/>
      <c r="V95" s="178"/>
      <c r="W95" s="178"/>
      <c r="X95" s="100"/>
      <c r="Y95" s="8"/>
    </row>
    <row r="96" spans="2:39" s="9" customFormat="1" ht="19.5" customHeight="1" x14ac:dyDescent="0.45">
      <c r="C96" s="97"/>
      <c r="D96" s="97"/>
      <c r="E96" s="97"/>
      <c r="F96" s="98"/>
      <c r="G96" s="99"/>
      <c r="H96" s="99"/>
      <c r="I96" s="99"/>
      <c r="J96" s="99"/>
      <c r="K96" s="99"/>
      <c r="L96" s="99"/>
      <c r="M96" s="99"/>
      <c r="N96" s="99"/>
      <c r="O96" s="99"/>
      <c r="P96" s="99"/>
      <c r="Q96" s="99"/>
      <c r="R96" s="99"/>
      <c r="S96" s="99"/>
      <c r="T96" s="100"/>
      <c r="U96" s="100"/>
      <c r="V96" s="100"/>
      <c r="W96" s="100"/>
      <c r="X96" s="100"/>
      <c r="Y96" s="8"/>
    </row>
    <row r="97" spans="3:25" s="9" customFormat="1" ht="19.5" customHeight="1" x14ac:dyDescent="0.45">
      <c r="C97" s="97"/>
      <c r="D97" s="97"/>
      <c r="E97" s="155" t="s">
        <v>232</v>
      </c>
      <c r="F97" s="156"/>
      <c r="G97" s="156"/>
      <c r="H97" s="156"/>
      <c r="I97" s="156"/>
      <c r="J97" s="156"/>
      <c r="K97" s="156"/>
      <c r="L97" s="156"/>
      <c r="M97" s="156"/>
      <c r="N97" s="156"/>
      <c r="O97" s="156"/>
      <c r="P97" s="156"/>
      <c r="Q97" s="156"/>
      <c r="R97" s="99"/>
      <c r="S97" s="99"/>
      <c r="T97" s="100"/>
      <c r="U97" s="100"/>
      <c r="V97" s="100"/>
      <c r="W97" s="100"/>
      <c r="X97" s="100"/>
      <c r="Y97" s="8"/>
    </row>
    <row r="98" spans="3:25" s="9" customFormat="1" ht="19.5" customHeight="1" x14ac:dyDescent="0.45">
      <c r="C98" s="101"/>
      <c r="D98" s="102"/>
      <c r="E98" s="144" t="s">
        <v>1</v>
      </c>
      <c r="F98" s="144"/>
      <c r="G98" s="144"/>
      <c r="H98" s="144"/>
      <c r="I98" s="144" t="s">
        <v>2</v>
      </c>
      <c r="J98" s="144"/>
      <c r="K98" s="144"/>
      <c r="L98" s="144"/>
      <c r="M98" s="144"/>
      <c r="N98" s="144"/>
      <c r="O98" s="144"/>
      <c r="P98" s="144"/>
      <c r="Q98" s="144"/>
      <c r="R98" s="99"/>
      <c r="S98" s="99"/>
      <c r="T98" s="100"/>
      <c r="U98" s="100"/>
      <c r="V98" s="100"/>
      <c r="W98" s="100"/>
      <c r="X98" s="100"/>
      <c r="Y98" s="113"/>
    </row>
    <row r="99" spans="3:25" s="9" customFormat="1" ht="115.5" customHeight="1" x14ac:dyDescent="0.45">
      <c r="C99" s="101"/>
      <c r="D99" s="102"/>
      <c r="E99" s="110" t="s">
        <v>3</v>
      </c>
      <c r="F99" s="111" t="s">
        <v>4</v>
      </c>
      <c r="G99" s="111" t="s">
        <v>5</v>
      </c>
      <c r="H99" s="111" t="s">
        <v>6</v>
      </c>
      <c r="I99" s="111" t="s">
        <v>7</v>
      </c>
      <c r="J99" s="111" t="s">
        <v>8</v>
      </c>
      <c r="K99" s="111" t="s">
        <v>9</v>
      </c>
      <c r="L99" s="111" t="s">
        <v>10</v>
      </c>
      <c r="M99" s="111" t="s">
        <v>11</v>
      </c>
      <c r="N99" s="111" t="s">
        <v>12</v>
      </c>
      <c r="O99" s="111" t="s">
        <v>13</v>
      </c>
      <c r="P99" s="111" t="s">
        <v>14</v>
      </c>
      <c r="Q99" s="112" t="s">
        <v>15</v>
      </c>
      <c r="R99" s="103"/>
      <c r="S99" s="103"/>
      <c r="T99" s="100"/>
      <c r="U99" s="100"/>
      <c r="V99" s="100"/>
      <c r="W99" s="100"/>
      <c r="X99" s="100"/>
      <c r="Y99" s="113"/>
    </row>
    <row r="100" spans="3:25" s="9" customFormat="1" ht="19.5" customHeight="1" x14ac:dyDescent="0.45">
      <c r="C100" s="145" t="s">
        <v>228</v>
      </c>
      <c r="D100" s="146"/>
      <c r="E100" s="130">
        <f>COUNTIF($C25:$E95,E99)</f>
        <v>0</v>
      </c>
      <c r="F100" s="130">
        <f t="shared" ref="F100:Q100" si="1">COUNTIF($C25:$E95,F99)</f>
        <v>0</v>
      </c>
      <c r="G100" s="130">
        <f t="shared" si="1"/>
        <v>0</v>
      </c>
      <c r="H100" s="130">
        <f t="shared" si="1"/>
        <v>0</v>
      </c>
      <c r="I100" s="130">
        <f t="shared" si="1"/>
        <v>0</v>
      </c>
      <c r="J100" s="130">
        <f t="shared" si="1"/>
        <v>0</v>
      </c>
      <c r="K100" s="130">
        <f t="shared" si="1"/>
        <v>0</v>
      </c>
      <c r="L100" s="130">
        <f t="shared" si="1"/>
        <v>0</v>
      </c>
      <c r="M100" s="130">
        <f t="shared" si="1"/>
        <v>0</v>
      </c>
      <c r="N100" s="130">
        <f t="shared" si="1"/>
        <v>0</v>
      </c>
      <c r="O100" s="130">
        <f t="shared" si="1"/>
        <v>0</v>
      </c>
      <c r="P100" s="130">
        <f t="shared" si="1"/>
        <v>0</v>
      </c>
      <c r="Q100" s="130">
        <f t="shared" si="1"/>
        <v>0</v>
      </c>
      <c r="R100" s="151">
        <f>SUM(E100:Q100)</f>
        <v>0</v>
      </c>
      <c r="S100" s="152"/>
      <c r="T100" s="138" t="s">
        <v>244</v>
      </c>
      <c r="U100" s="99"/>
      <c r="V100" s="100"/>
      <c r="W100" s="100"/>
      <c r="X100" s="100"/>
      <c r="Y100" s="4" t="s">
        <v>237</v>
      </c>
    </row>
    <row r="101" spans="3:25" s="9" customFormat="1" ht="19.5" customHeight="1" x14ac:dyDescent="0.45">
      <c r="C101" s="145" t="s">
        <v>243</v>
      </c>
      <c r="D101" s="146"/>
      <c r="E101" s="137"/>
      <c r="F101" s="137"/>
      <c r="G101" s="137"/>
      <c r="H101" s="137"/>
      <c r="I101" s="137"/>
      <c r="J101" s="137"/>
      <c r="K101" s="137"/>
      <c r="L101" s="137"/>
      <c r="M101" s="137"/>
      <c r="N101" s="137"/>
      <c r="O101" s="137"/>
      <c r="P101" s="137"/>
      <c r="Q101" s="137"/>
      <c r="R101" s="151">
        <f>SUM(E101:Q101)</f>
        <v>0</v>
      </c>
      <c r="S101" s="152"/>
      <c r="T101" s="138" t="s">
        <v>244</v>
      </c>
      <c r="U101" s="99"/>
      <c r="V101" s="100"/>
      <c r="W101" s="100"/>
      <c r="X101" s="100"/>
      <c r="Y101" s="4" t="s">
        <v>236</v>
      </c>
    </row>
    <row r="102" spans="3:25" s="9" customFormat="1" ht="19.5" customHeight="1" x14ac:dyDescent="0.45">
      <c r="C102" s="139" t="s">
        <v>245</v>
      </c>
      <c r="D102" s="107"/>
      <c r="E102" s="108"/>
      <c r="F102" s="108"/>
      <c r="G102" s="108"/>
      <c r="H102" s="108"/>
      <c r="I102" s="108"/>
      <c r="J102" s="108"/>
      <c r="K102" s="108"/>
      <c r="L102" s="108"/>
      <c r="M102" s="108"/>
      <c r="N102" s="108"/>
      <c r="O102" s="108"/>
      <c r="P102" s="108"/>
      <c r="Q102" s="108"/>
      <c r="R102" s="109"/>
      <c r="S102" s="109"/>
      <c r="T102" s="105"/>
      <c r="U102" s="100"/>
      <c r="V102" s="100"/>
      <c r="W102" s="100"/>
      <c r="X102" s="100"/>
      <c r="Y102" s="4"/>
    </row>
    <row r="103" spans="3:25" s="9" customFormat="1" ht="42" customHeight="1" x14ac:dyDescent="0.45">
      <c r="C103" s="153" t="s">
        <v>229</v>
      </c>
      <c r="D103" s="154"/>
      <c r="E103" s="136">
        <f>E100</f>
        <v>0</v>
      </c>
      <c r="F103" s="129"/>
      <c r="G103" s="129"/>
      <c r="H103" s="129"/>
      <c r="I103" s="106"/>
      <c r="J103" s="106"/>
      <c r="K103" s="106"/>
      <c r="L103" s="106"/>
      <c r="M103" s="106"/>
      <c r="N103" s="106"/>
      <c r="O103" s="106"/>
      <c r="P103" s="106"/>
      <c r="Q103" s="106"/>
      <c r="R103" s="149">
        <f>SUM(E103:H103)</f>
        <v>0</v>
      </c>
      <c r="S103" s="150"/>
      <c r="T103" s="105" t="s">
        <v>231</v>
      </c>
      <c r="U103" s="104"/>
      <c r="V103" s="104"/>
      <c r="W103" s="104"/>
      <c r="X103" s="104"/>
      <c r="Y103" s="8"/>
    </row>
    <row r="104" spans="3:25" s="9" customFormat="1" ht="42" customHeight="1" x14ac:dyDescent="0.45">
      <c r="C104" s="147" t="s">
        <v>230</v>
      </c>
      <c r="D104" s="148"/>
      <c r="E104" s="106"/>
      <c r="F104" s="106"/>
      <c r="G104" s="106"/>
      <c r="H104" s="106"/>
      <c r="I104" s="136">
        <f>I100</f>
        <v>0</v>
      </c>
      <c r="J104" s="129"/>
      <c r="K104" s="129"/>
      <c r="L104" s="129"/>
      <c r="M104" s="129"/>
      <c r="N104" s="129"/>
      <c r="O104" s="129"/>
      <c r="P104" s="129"/>
      <c r="Q104" s="129"/>
      <c r="R104" s="149">
        <f>SUM(I104:Q104)</f>
        <v>0</v>
      </c>
      <c r="S104" s="150"/>
      <c r="T104" s="105" t="s">
        <v>231</v>
      </c>
      <c r="U104" s="104"/>
      <c r="V104" s="104"/>
      <c r="W104" s="104"/>
      <c r="X104" s="104"/>
      <c r="Y104" s="8"/>
    </row>
    <row r="105" spans="3:25" s="9" customFormat="1" ht="33" customHeight="1" x14ac:dyDescent="0.45">
      <c r="C105" s="97"/>
      <c r="D105" s="97"/>
      <c r="E105" s="97"/>
      <c r="F105" s="98"/>
      <c r="G105" s="99"/>
      <c r="H105" s="99"/>
      <c r="I105" s="99"/>
      <c r="J105" s="99"/>
      <c r="K105" s="99"/>
      <c r="L105" s="99"/>
      <c r="M105" s="99"/>
      <c r="N105" s="99"/>
      <c r="O105" s="99"/>
      <c r="P105" s="202" t="s">
        <v>227</v>
      </c>
      <c r="Q105" s="203"/>
      <c r="R105" s="149">
        <f>R103+R104</f>
        <v>0</v>
      </c>
      <c r="S105" s="150"/>
      <c r="T105" s="105" t="s">
        <v>231</v>
      </c>
      <c r="U105" s="100"/>
      <c r="V105" s="100"/>
      <c r="W105" s="100"/>
      <c r="X105" s="100"/>
      <c r="Y105" s="8"/>
    </row>
    <row r="106" spans="3:25" s="9" customFormat="1" ht="19.5" customHeight="1" x14ac:dyDescent="0.45">
      <c r="C106" s="97"/>
      <c r="D106" s="97"/>
      <c r="E106" s="97"/>
      <c r="F106" s="98"/>
      <c r="G106" s="99"/>
      <c r="H106" s="99"/>
      <c r="I106" s="99"/>
      <c r="J106" s="99"/>
      <c r="K106" s="99"/>
      <c r="L106" s="99"/>
      <c r="M106" s="99"/>
      <c r="N106" s="99"/>
      <c r="O106" s="99"/>
      <c r="P106" s="99"/>
      <c r="Q106" s="99"/>
      <c r="R106" s="99"/>
      <c r="S106" s="99"/>
      <c r="T106" s="100"/>
      <c r="U106" s="100"/>
      <c r="V106" s="100"/>
      <c r="W106" s="100"/>
      <c r="X106" s="100"/>
      <c r="Y106" s="8"/>
    </row>
    <row r="107" spans="3:25" s="9" customFormat="1" ht="19.5" customHeight="1" x14ac:dyDescent="0.45">
      <c r="C107" s="97"/>
      <c r="D107" s="97"/>
      <c r="E107" s="97"/>
      <c r="F107" s="98"/>
      <c r="G107" s="99"/>
      <c r="H107" s="99"/>
      <c r="I107" s="99"/>
      <c r="J107" s="99"/>
      <c r="K107" s="99"/>
      <c r="L107" s="99"/>
      <c r="M107" s="99"/>
      <c r="N107" s="99"/>
      <c r="O107" s="99"/>
      <c r="P107" s="99"/>
      <c r="Q107" s="99"/>
      <c r="R107" s="99"/>
      <c r="S107" s="99"/>
      <c r="T107" s="100"/>
      <c r="U107" s="100"/>
      <c r="V107" s="100"/>
      <c r="W107" s="100"/>
      <c r="X107" s="100"/>
      <c r="Y107" s="8"/>
    </row>
    <row r="108" spans="3:25" s="9" customFormat="1" ht="19.5" customHeight="1" x14ac:dyDescent="0.45">
      <c r="C108" s="97"/>
      <c r="D108" s="97"/>
      <c r="E108" s="97"/>
      <c r="F108" s="98"/>
      <c r="G108" s="99"/>
      <c r="H108" s="99"/>
      <c r="I108" s="99"/>
      <c r="J108" s="99"/>
      <c r="K108" s="99"/>
      <c r="L108" s="99"/>
      <c r="M108" s="99"/>
      <c r="N108" s="99"/>
      <c r="O108" s="99"/>
      <c r="P108" s="99"/>
      <c r="Q108" s="99"/>
      <c r="R108" s="99"/>
      <c r="S108" s="99"/>
      <c r="T108" s="100"/>
      <c r="U108" s="100"/>
      <c r="V108" s="100"/>
      <c r="W108" s="100"/>
      <c r="X108" s="100"/>
      <c r="Y108" s="8"/>
    </row>
    <row r="109" spans="3:25" s="9" customFormat="1" ht="19.5" customHeight="1" x14ac:dyDescent="0.45">
      <c r="C109" s="97"/>
      <c r="D109" s="97"/>
      <c r="E109" s="97"/>
      <c r="F109" s="98"/>
      <c r="G109" s="99"/>
      <c r="H109" s="99"/>
      <c r="I109" s="99"/>
      <c r="J109" s="99"/>
      <c r="K109" s="99"/>
      <c r="L109" s="99"/>
      <c r="M109" s="99"/>
      <c r="N109" s="99"/>
      <c r="O109" s="99"/>
      <c r="P109" s="99"/>
      <c r="Q109" s="99"/>
      <c r="R109" s="99"/>
      <c r="S109" s="99"/>
      <c r="T109" s="100"/>
      <c r="U109" s="100"/>
      <c r="V109" s="100"/>
      <c r="W109" s="100"/>
      <c r="X109" s="100"/>
      <c r="Y109" s="8"/>
    </row>
    <row r="110" spans="3:25" s="9" customFormat="1" ht="19.5" customHeight="1" x14ac:dyDescent="0.45">
      <c r="C110" s="97"/>
      <c r="D110" s="97"/>
      <c r="E110" s="97"/>
      <c r="F110" s="98"/>
      <c r="G110" s="99"/>
      <c r="H110" s="99"/>
      <c r="I110" s="99"/>
      <c r="J110" s="99"/>
      <c r="K110" s="99"/>
      <c r="L110" s="99"/>
      <c r="M110" s="99"/>
      <c r="N110" s="99"/>
      <c r="O110" s="99"/>
      <c r="P110" s="99"/>
      <c r="Q110" s="99"/>
      <c r="R110" s="99"/>
      <c r="S110" s="99"/>
      <c r="T110" s="100"/>
      <c r="U110" s="100"/>
      <c r="V110" s="100"/>
      <c r="W110" s="100"/>
      <c r="X110" s="100"/>
      <c r="Y110" s="8"/>
    </row>
    <row r="111" spans="3:25" s="9" customFormat="1" ht="19.5" customHeight="1" x14ac:dyDescent="0.45">
      <c r="C111" s="97"/>
      <c r="D111" s="97"/>
      <c r="E111" s="97"/>
      <c r="F111" s="98"/>
      <c r="G111" s="99"/>
      <c r="H111" s="99"/>
      <c r="I111" s="99"/>
      <c r="J111" s="99"/>
      <c r="K111" s="99"/>
      <c r="L111" s="99"/>
      <c r="M111" s="99"/>
      <c r="N111" s="99"/>
      <c r="O111" s="99"/>
      <c r="P111" s="99"/>
      <c r="Q111" s="99"/>
      <c r="R111" s="99"/>
      <c r="S111" s="99"/>
      <c r="T111" s="100"/>
      <c r="U111" s="100"/>
      <c r="V111" s="100"/>
      <c r="W111" s="100"/>
      <c r="X111" s="100"/>
      <c r="Y111" s="8"/>
    </row>
    <row r="112" spans="3:25" s="9" customFormat="1" ht="19.5" customHeight="1" x14ac:dyDescent="0.45">
      <c r="C112" s="97"/>
      <c r="D112" s="97"/>
      <c r="E112" s="97"/>
      <c r="F112" s="98"/>
      <c r="G112" s="99"/>
      <c r="H112" s="99"/>
      <c r="I112" s="99"/>
      <c r="J112" s="99"/>
      <c r="K112" s="99"/>
      <c r="L112" s="99"/>
      <c r="M112" s="99"/>
      <c r="N112" s="99"/>
      <c r="O112" s="99"/>
      <c r="P112" s="99"/>
      <c r="Q112" s="99"/>
      <c r="R112" s="99"/>
      <c r="S112" s="99"/>
      <c r="T112" s="100"/>
      <c r="U112" s="100"/>
      <c r="V112" s="100"/>
      <c r="W112" s="100"/>
      <c r="X112" s="100"/>
      <c r="Y112" s="8"/>
    </row>
    <row r="113" spans="3:53" s="9" customFormat="1" ht="19.5" customHeight="1" x14ac:dyDescent="0.45">
      <c r="C113" s="97"/>
      <c r="D113" s="97"/>
      <c r="E113" s="97"/>
      <c r="F113" s="98"/>
      <c r="G113" s="99"/>
      <c r="H113" s="99"/>
      <c r="I113" s="99"/>
      <c r="J113" s="99"/>
      <c r="K113" s="99"/>
      <c r="L113" s="99"/>
      <c r="M113" s="99"/>
      <c r="N113" s="99"/>
      <c r="O113" s="99"/>
      <c r="P113" s="99"/>
      <c r="Q113" s="99"/>
      <c r="R113" s="99"/>
      <c r="S113" s="99"/>
      <c r="T113" s="100"/>
      <c r="U113" s="100"/>
      <c r="V113" s="100"/>
      <c r="W113" s="100"/>
      <c r="X113" s="100"/>
      <c r="Y113" s="8"/>
    </row>
    <row r="114" spans="3:53" s="9" customFormat="1" ht="19.5" customHeight="1" x14ac:dyDescent="0.45">
      <c r="C114" s="97"/>
      <c r="D114" s="97"/>
      <c r="E114" s="97"/>
      <c r="F114" s="98"/>
      <c r="G114" s="99"/>
      <c r="H114" s="99"/>
      <c r="I114" s="99"/>
      <c r="J114" s="99"/>
      <c r="K114" s="99"/>
      <c r="L114" s="99"/>
      <c r="M114" s="99"/>
      <c r="N114" s="99"/>
      <c r="O114" s="99"/>
      <c r="P114" s="99"/>
      <c r="Q114" s="99"/>
      <c r="R114" s="99"/>
      <c r="S114" s="99"/>
      <c r="T114" s="100"/>
      <c r="U114" s="100"/>
      <c r="V114" s="100"/>
      <c r="W114" s="100"/>
      <c r="X114" s="100"/>
      <c r="Y114" s="8"/>
    </row>
    <row r="115" spans="3:53" s="9" customFormat="1" ht="19.5" customHeight="1" x14ac:dyDescent="0.45">
      <c r="C115" s="97"/>
      <c r="D115" s="97"/>
      <c r="E115" s="97"/>
      <c r="F115" s="98"/>
      <c r="G115" s="99"/>
      <c r="H115" s="99"/>
      <c r="I115" s="99"/>
      <c r="J115" s="99"/>
      <c r="K115" s="99"/>
      <c r="L115" s="99"/>
      <c r="M115" s="99"/>
      <c r="N115" s="99"/>
      <c r="O115" s="99"/>
      <c r="P115" s="99"/>
      <c r="Q115" s="99"/>
      <c r="R115" s="99"/>
      <c r="S115" s="99"/>
      <c r="T115" s="100"/>
      <c r="U115" s="100"/>
      <c r="V115" s="100"/>
      <c r="W115" s="100"/>
      <c r="X115" s="100"/>
      <c r="Y115" s="8"/>
    </row>
    <row r="116" spans="3:53" s="9" customFormat="1" ht="19.5" customHeight="1" x14ac:dyDescent="0.45">
      <c r="C116" s="97"/>
      <c r="D116" s="97"/>
      <c r="E116" s="97"/>
      <c r="F116" s="98"/>
      <c r="G116" s="99"/>
      <c r="H116" s="99"/>
      <c r="I116" s="99"/>
      <c r="J116" s="99"/>
      <c r="K116" s="99"/>
      <c r="L116" s="99"/>
      <c r="M116" s="99"/>
      <c r="N116" s="99"/>
      <c r="O116" s="99"/>
      <c r="P116" s="99"/>
      <c r="Q116" s="99"/>
      <c r="R116" s="99"/>
      <c r="S116" s="99"/>
      <c r="T116" s="100"/>
      <c r="U116" s="100"/>
      <c r="V116" s="100"/>
      <c r="W116" s="100"/>
      <c r="X116" s="100"/>
      <c r="Y116" s="8"/>
    </row>
    <row r="117" spans="3:53" x14ac:dyDescent="0.45">
      <c r="Z117" s="2"/>
      <c r="AA117" s="2"/>
      <c r="AB117" s="2"/>
      <c r="AC117" s="2"/>
      <c r="AD117" s="2"/>
      <c r="AE117" s="2"/>
      <c r="AF117" s="2"/>
      <c r="AG117" s="2"/>
      <c r="AH117" s="2"/>
      <c r="AI117" s="2"/>
      <c r="AJ117" s="2"/>
      <c r="AK117" s="2"/>
      <c r="AL117" s="2"/>
      <c r="AM117" s="18"/>
      <c r="AN117" s="18"/>
      <c r="AO117" s="18"/>
      <c r="AP117" s="18"/>
      <c r="AQ117" s="18"/>
      <c r="AR117" s="18"/>
      <c r="AS117" s="18"/>
      <c r="AT117" s="18"/>
      <c r="AU117" s="18"/>
      <c r="AV117" s="18"/>
      <c r="AW117" s="18"/>
      <c r="AX117" s="18"/>
      <c r="AY117" s="18"/>
      <c r="AZ117" s="18"/>
      <c r="BA117" s="18"/>
    </row>
    <row r="118" spans="3:53" x14ac:dyDescent="0.45">
      <c r="Z118" s="198"/>
      <c r="AA118" s="198"/>
      <c r="AB118" s="198"/>
      <c r="AC118" s="198"/>
      <c r="AD118" s="199"/>
      <c r="AE118" s="199"/>
      <c r="AF118" s="199"/>
      <c r="AG118" s="199"/>
      <c r="AH118" s="199"/>
      <c r="AI118" s="199"/>
      <c r="AJ118" s="199"/>
      <c r="AK118" s="199"/>
      <c r="AL118" s="199"/>
      <c r="AM118" s="20"/>
    </row>
    <row r="119" spans="3:53" ht="36" customHeight="1" x14ac:dyDescent="0.45">
      <c r="Z119" s="21"/>
      <c r="AA119" s="197"/>
      <c r="AB119" s="197"/>
      <c r="AC119" s="197"/>
      <c r="AD119" s="22"/>
      <c r="AE119" s="197"/>
      <c r="AF119" s="197"/>
      <c r="AG119" s="197"/>
      <c r="AH119" s="197"/>
      <c r="AI119" s="197"/>
      <c r="AJ119" s="197"/>
      <c r="AK119" s="197"/>
      <c r="AL119" s="197"/>
      <c r="AM119" s="22"/>
    </row>
    <row r="120" spans="3:53" x14ac:dyDescent="0.45">
      <c r="Z120" s="19"/>
      <c r="AA120" s="19"/>
      <c r="AB120" s="19"/>
      <c r="AC120" s="19"/>
      <c r="AD120" s="19"/>
      <c r="AE120" s="19"/>
      <c r="AF120" s="19"/>
      <c r="AG120" s="19"/>
      <c r="AH120" s="19"/>
      <c r="AI120" s="19"/>
      <c r="AJ120" s="19"/>
      <c r="AK120" s="19"/>
      <c r="AL120" s="22"/>
      <c r="AM120" s="22"/>
    </row>
    <row r="121" spans="3:53" x14ac:dyDescent="0.45">
      <c r="Z121" s="23"/>
      <c r="AA121" s="23"/>
      <c r="AB121" s="23"/>
      <c r="AC121" s="23"/>
      <c r="AD121" s="24"/>
      <c r="AE121" s="23"/>
      <c r="AF121" s="23"/>
      <c r="AG121" s="23"/>
      <c r="AH121" s="23"/>
      <c r="AI121" s="23"/>
      <c r="AJ121" s="23"/>
      <c r="AK121" s="23"/>
      <c r="AL121" s="23"/>
      <c r="AM121" s="23"/>
    </row>
  </sheetData>
  <mergeCells count="334">
    <mergeCell ref="R101:S101"/>
    <mergeCell ref="C101:D101"/>
    <mergeCell ref="C16:E16"/>
    <mergeCell ref="F16:I16"/>
    <mergeCell ref="J16:S16"/>
    <mergeCell ref="T16:W16"/>
    <mergeCell ref="Z4:AC4"/>
    <mergeCell ref="AD4:AL4"/>
    <mergeCell ref="C5:W5"/>
    <mergeCell ref="C7:E7"/>
    <mergeCell ref="F7:I7"/>
    <mergeCell ref="J7:S7"/>
    <mergeCell ref="T7:W7"/>
    <mergeCell ref="C8:E8"/>
    <mergeCell ref="F8:I8"/>
    <mergeCell ref="J8:S8"/>
    <mergeCell ref="T8:W8"/>
    <mergeCell ref="C15:E15"/>
    <mergeCell ref="F15:I15"/>
    <mergeCell ref="J15:S15"/>
    <mergeCell ref="T15:W15"/>
    <mergeCell ref="C14:E14"/>
    <mergeCell ref="F14:I14"/>
    <mergeCell ref="J14:S14"/>
    <mergeCell ref="T14:W14"/>
    <mergeCell ref="C10:E10"/>
    <mergeCell ref="T18:W18"/>
    <mergeCell ref="C20:W20"/>
    <mergeCell ref="C23:W23"/>
    <mergeCell ref="T24:V24"/>
    <mergeCell ref="T25:V25"/>
    <mergeCell ref="C17:E17"/>
    <mergeCell ref="F17:I17"/>
    <mergeCell ref="J17:S17"/>
    <mergeCell ref="T17:W17"/>
    <mergeCell ref="C24:E24"/>
    <mergeCell ref="F24:I24"/>
    <mergeCell ref="J24:S24"/>
    <mergeCell ref="C25:E25"/>
    <mergeCell ref="F25:I25"/>
    <mergeCell ref="J25:S25"/>
    <mergeCell ref="C18:E18"/>
    <mergeCell ref="F18:I18"/>
    <mergeCell ref="J18:S18"/>
    <mergeCell ref="C41:E41"/>
    <mergeCell ref="F41:S41"/>
    <mergeCell ref="T41:W41"/>
    <mergeCell ref="C43:E43"/>
    <mergeCell ref="F43:I43"/>
    <mergeCell ref="J43:S43"/>
    <mergeCell ref="T43:W43"/>
    <mergeCell ref="C39:E39"/>
    <mergeCell ref="F39:I39"/>
    <mergeCell ref="J39:S39"/>
    <mergeCell ref="C40:E40"/>
    <mergeCell ref="F40:I40"/>
    <mergeCell ref="J40:S40"/>
    <mergeCell ref="T39:V39"/>
    <mergeCell ref="T40:V40"/>
    <mergeCell ref="C44:E44"/>
    <mergeCell ref="F44:I44"/>
    <mergeCell ref="J44:S44"/>
    <mergeCell ref="T44:W44"/>
    <mergeCell ref="C52:E52"/>
    <mergeCell ref="F52:I52"/>
    <mergeCell ref="J52:S52"/>
    <mergeCell ref="T52:W52"/>
    <mergeCell ref="C47:E47"/>
    <mergeCell ref="F47:I47"/>
    <mergeCell ref="J47:S47"/>
    <mergeCell ref="T47:W47"/>
    <mergeCell ref="C48:E48"/>
    <mergeCell ref="F48:I48"/>
    <mergeCell ref="J48:S48"/>
    <mergeCell ref="T48:W48"/>
    <mergeCell ref="C49:E49"/>
    <mergeCell ref="F49:I49"/>
    <mergeCell ref="J49:S49"/>
    <mergeCell ref="T49:W49"/>
    <mergeCell ref="C50:E50"/>
    <mergeCell ref="F50:I50"/>
    <mergeCell ref="C69:E69"/>
    <mergeCell ref="F69:S69"/>
    <mergeCell ref="T69:W69"/>
    <mergeCell ref="C71:E71"/>
    <mergeCell ref="F71:I71"/>
    <mergeCell ref="J71:S71"/>
    <mergeCell ref="T71:W71"/>
    <mergeCell ref="C67:E67"/>
    <mergeCell ref="F67:I67"/>
    <mergeCell ref="J67:S67"/>
    <mergeCell ref="C68:E68"/>
    <mergeCell ref="F68:I68"/>
    <mergeCell ref="J68:S68"/>
    <mergeCell ref="T67:V67"/>
    <mergeCell ref="T68:V68"/>
    <mergeCell ref="C72:E72"/>
    <mergeCell ref="F72:I72"/>
    <mergeCell ref="J72:S72"/>
    <mergeCell ref="T72:W72"/>
    <mergeCell ref="C80:E80"/>
    <mergeCell ref="F80:I80"/>
    <mergeCell ref="J80:S80"/>
    <mergeCell ref="T80:W80"/>
    <mergeCell ref="C73:E73"/>
    <mergeCell ref="F73:I73"/>
    <mergeCell ref="J73:S73"/>
    <mergeCell ref="T73:W73"/>
    <mergeCell ref="C74:E74"/>
    <mergeCell ref="F74:I74"/>
    <mergeCell ref="J74:S74"/>
    <mergeCell ref="T74:W74"/>
    <mergeCell ref="C75:E75"/>
    <mergeCell ref="F75:I75"/>
    <mergeCell ref="J75:S75"/>
    <mergeCell ref="T75:W75"/>
    <mergeCell ref="C76:E76"/>
    <mergeCell ref="F76:I76"/>
    <mergeCell ref="J76:S76"/>
    <mergeCell ref="T76:W76"/>
    <mergeCell ref="AA119:AC119"/>
    <mergeCell ref="AE119:AL119"/>
    <mergeCell ref="Z118:AC118"/>
    <mergeCell ref="AD118:AL118"/>
    <mergeCell ref="C56:W56"/>
    <mergeCell ref="C57:E57"/>
    <mergeCell ref="F57:I57"/>
    <mergeCell ref="J57:S57"/>
    <mergeCell ref="C58:E58"/>
    <mergeCell ref="F58:I58"/>
    <mergeCell ref="J58:S58"/>
    <mergeCell ref="C95:E95"/>
    <mergeCell ref="F95:S95"/>
    <mergeCell ref="T95:W95"/>
    <mergeCell ref="R105:S105"/>
    <mergeCell ref="P105:Q105"/>
    <mergeCell ref="C93:E93"/>
    <mergeCell ref="F93:I93"/>
    <mergeCell ref="J93:S93"/>
    <mergeCell ref="C94:E94"/>
    <mergeCell ref="F94:I94"/>
    <mergeCell ref="J94:S94"/>
    <mergeCell ref="C84:E84"/>
    <mergeCell ref="F84:I84"/>
    <mergeCell ref="U2:W2"/>
    <mergeCell ref="R3:W3"/>
    <mergeCell ref="C12:E12"/>
    <mergeCell ref="F12:I12"/>
    <mergeCell ref="J12:S12"/>
    <mergeCell ref="T12:W12"/>
    <mergeCell ref="C13:E13"/>
    <mergeCell ref="F13:I13"/>
    <mergeCell ref="J13:S13"/>
    <mergeCell ref="T13:W13"/>
    <mergeCell ref="C11:E11"/>
    <mergeCell ref="F11:I11"/>
    <mergeCell ref="J11:S11"/>
    <mergeCell ref="T11:W11"/>
    <mergeCell ref="B4:X4"/>
    <mergeCell ref="F10:I10"/>
    <mergeCell ref="J10:S10"/>
    <mergeCell ref="T10:W10"/>
    <mergeCell ref="C26:E26"/>
    <mergeCell ref="F26:I26"/>
    <mergeCell ref="J26:S26"/>
    <mergeCell ref="T26:V26"/>
    <mergeCell ref="C27:E27"/>
    <mergeCell ref="F27:I27"/>
    <mergeCell ref="J27:S27"/>
    <mergeCell ref="T27:V27"/>
    <mergeCell ref="C28:E28"/>
    <mergeCell ref="F28:I28"/>
    <mergeCell ref="J28:S28"/>
    <mergeCell ref="T28:V28"/>
    <mergeCell ref="C29:E29"/>
    <mergeCell ref="F29:I29"/>
    <mergeCell ref="J29:S29"/>
    <mergeCell ref="T29:V29"/>
    <mergeCell ref="C30:E30"/>
    <mergeCell ref="F30:I30"/>
    <mergeCell ref="J30:S30"/>
    <mergeCell ref="T30:V30"/>
    <mergeCell ref="C31:E31"/>
    <mergeCell ref="F31:I31"/>
    <mergeCell ref="J31:S31"/>
    <mergeCell ref="T31:V31"/>
    <mergeCell ref="C32:E32"/>
    <mergeCell ref="F32:I32"/>
    <mergeCell ref="J32:S32"/>
    <mergeCell ref="T32:V32"/>
    <mergeCell ref="C33:E33"/>
    <mergeCell ref="F33:I33"/>
    <mergeCell ref="J33:S33"/>
    <mergeCell ref="T33:V33"/>
    <mergeCell ref="C34:E34"/>
    <mergeCell ref="F34:I34"/>
    <mergeCell ref="J34:S34"/>
    <mergeCell ref="T34:V34"/>
    <mergeCell ref="C35:E35"/>
    <mergeCell ref="F35:I35"/>
    <mergeCell ref="J35:S35"/>
    <mergeCell ref="T35:V35"/>
    <mergeCell ref="C45:E45"/>
    <mergeCell ref="F45:I45"/>
    <mergeCell ref="J45:S45"/>
    <mergeCell ref="T45:W45"/>
    <mergeCell ref="C46:E46"/>
    <mergeCell ref="F46:I46"/>
    <mergeCell ref="J46:S46"/>
    <mergeCell ref="T46:W46"/>
    <mergeCell ref="C36:E36"/>
    <mergeCell ref="F36:I36"/>
    <mergeCell ref="J36:S36"/>
    <mergeCell ref="C37:E37"/>
    <mergeCell ref="F37:I37"/>
    <mergeCell ref="J37:S37"/>
    <mergeCell ref="C38:E38"/>
    <mergeCell ref="F38:I38"/>
    <mergeCell ref="J38:S38"/>
    <mergeCell ref="T36:V36"/>
    <mergeCell ref="T37:V37"/>
    <mergeCell ref="T38:V38"/>
    <mergeCell ref="C61:E61"/>
    <mergeCell ref="F61:I61"/>
    <mergeCell ref="J61:S61"/>
    <mergeCell ref="C62:E62"/>
    <mergeCell ref="F62:I62"/>
    <mergeCell ref="J62:S62"/>
    <mergeCell ref="J50:S50"/>
    <mergeCell ref="T50:W50"/>
    <mergeCell ref="C51:E51"/>
    <mergeCell ref="F51:I51"/>
    <mergeCell ref="J51:S51"/>
    <mergeCell ref="T51:W51"/>
    <mergeCell ref="T57:V57"/>
    <mergeCell ref="C59:E59"/>
    <mergeCell ref="F59:I59"/>
    <mergeCell ref="J59:S59"/>
    <mergeCell ref="C53:E53"/>
    <mergeCell ref="F53:I53"/>
    <mergeCell ref="J53:S53"/>
    <mergeCell ref="T53:W53"/>
    <mergeCell ref="C54:E54"/>
    <mergeCell ref="F54:S54"/>
    <mergeCell ref="T54:W54"/>
    <mergeCell ref="C66:E66"/>
    <mergeCell ref="F66:I66"/>
    <mergeCell ref="J66:S66"/>
    <mergeCell ref="T58:V58"/>
    <mergeCell ref="T59:V59"/>
    <mergeCell ref="T60:V60"/>
    <mergeCell ref="T61:V61"/>
    <mergeCell ref="T62:V62"/>
    <mergeCell ref="T63:V63"/>
    <mergeCell ref="T64:V64"/>
    <mergeCell ref="T65:V65"/>
    <mergeCell ref="T66:V66"/>
    <mergeCell ref="C63:E63"/>
    <mergeCell ref="F63:I63"/>
    <mergeCell ref="J63:S63"/>
    <mergeCell ref="C64:E64"/>
    <mergeCell ref="F64:I64"/>
    <mergeCell ref="J64:S64"/>
    <mergeCell ref="C65:E65"/>
    <mergeCell ref="F65:I65"/>
    <mergeCell ref="J65:S65"/>
    <mergeCell ref="C60:E60"/>
    <mergeCell ref="F60:I60"/>
    <mergeCell ref="J60:S60"/>
    <mergeCell ref="C81:E81"/>
    <mergeCell ref="F81:I81"/>
    <mergeCell ref="J81:S81"/>
    <mergeCell ref="T81:W81"/>
    <mergeCell ref="C82:E82"/>
    <mergeCell ref="F82:S82"/>
    <mergeCell ref="T82:W82"/>
    <mergeCell ref="C77:E77"/>
    <mergeCell ref="F77:I77"/>
    <mergeCell ref="J77:S77"/>
    <mergeCell ref="T77:W77"/>
    <mergeCell ref="C78:E78"/>
    <mergeCell ref="F78:I78"/>
    <mergeCell ref="J78:S78"/>
    <mergeCell ref="T78:W78"/>
    <mergeCell ref="C79:E79"/>
    <mergeCell ref="F79:I79"/>
    <mergeCell ref="J79:S79"/>
    <mergeCell ref="T79:W79"/>
    <mergeCell ref="C89:E89"/>
    <mergeCell ref="F89:I89"/>
    <mergeCell ref="J89:S89"/>
    <mergeCell ref="T89:V89"/>
    <mergeCell ref="C90:E90"/>
    <mergeCell ref="F90:I90"/>
    <mergeCell ref="J90:S90"/>
    <mergeCell ref="T90:V90"/>
    <mergeCell ref="T84:V84"/>
    <mergeCell ref="J84:S84"/>
    <mergeCell ref="C85:E85"/>
    <mergeCell ref="F85:I85"/>
    <mergeCell ref="J85:S85"/>
    <mergeCell ref="T85:V85"/>
    <mergeCell ref="C86:E86"/>
    <mergeCell ref="F86:I86"/>
    <mergeCell ref="J86:S86"/>
    <mergeCell ref="T86:V86"/>
    <mergeCell ref="C87:E87"/>
    <mergeCell ref="F87:I87"/>
    <mergeCell ref="J87:S87"/>
    <mergeCell ref="T87:V87"/>
    <mergeCell ref="Y1:AA1"/>
    <mergeCell ref="T94:V94"/>
    <mergeCell ref="E98:H98"/>
    <mergeCell ref="I98:Q98"/>
    <mergeCell ref="C100:D100"/>
    <mergeCell ref="C104:D104"/>
    <mergeCell ref="R103:S103"/>
    <mergeCell ref="R104:S104"/>
    <mergeCell ref="R100:S100"/>
    <mergeCell ref="C103:D103"/>
    <mergeCell ref="E97:Q97"/>
    <mergeCell ref="C91:E91"/>
    <mergeCell ref="F91:I91"/>
    <mergeCell ref="J91:S91"/>
    <mergeCell ref="T91:V91"/>
    <mergeCell ref="C92:E92"/>
    <mergeCell ref="F92:I92"/>
    <mergeCell ref="J92:S92"/>
    <mergeCell ref="T92:V92"/>
    <mergeCell ref="T93:V93"/>
    <mergeCell ref="C88:E88"/>
    <mergeCell ref="F88:I88"/>
    <mergeCell ref="J88:S88"/>
    <mergeCell ref="T88:V88"/>
  </mergeCells>
  <phoneticPr fontId="3"/>
  <dataValidations count="3">
    <dataValidation type="list" allowBlank="1" showInputMessage="1" showErrorMessage="1" sqref="C44:E53 C72:E81">
      <formula1>H2.構成員一覧の分類_農業者以外個人</formula1>
    </dataValidation>
    <dataValidation type="list" allowBlank="1" showInputMessage="1" showErrorMessage="1" sqref="C85:E94">
      <formula1>H3.構成員一覧の分類_農業者以外団体</formula1>
    </dataValidation>
    <dataValidation type="list" allowBlank="1" showInputMessage="1" showErrorMessage="1" sqref="C25:E40 C58:E68">
      <formula1>H1.構成員一覧の分類_農業者</formula1>
    </dataValidation>
  </dataValidations>
  <pageMargins left="0.78740157480314965" right="0.59055118110236227" top="0.78740157480314965" bottom="0.59055118110236227" header="0.31496062992125984" footer="0.31496062992125984"/>
  <pageSetup paperSize="9" fitToWidth="0" fitToHeight="0" orientation="portrait" r:id="rId1"/>
  <rowBreaks count="1" manualBreakCount="1">
    <brk id="41" min="1" max="22" man="1"/>
  </rowBreaks>
  <colBreaks count="1" manualBreakCount="1">
    <brk id="23" min="1" max="11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view="pageBreakPreview" zoomScale="69" zoomScaleNormal="98" zoomScaleSheetLayoutView="69" workbookViewId="0">
      <selection activeCell="F32" sqref="F32"/>
    </sheetView>
  </sheetViews>
  <sheetFormatPr defaultRowHeight="16.5" x14ac:dyDescent="0.15"/>
  <cols>
    <col min="1" max="1" width="7.375" style="28" bestFit="1" customWidth="1"/>
    <col min="2" max="2" width="9.5" style="28" customWidth="1"/>
    <col min="3" max="3" width="9.25" style="28" customWidth="1"/>
    <col min="4" max="5" width="24.625" style="28" customWidth="1"/>
    <col min="6" max="6" width="9.5" style="28" customWidth="1"/>
    <col min="7" max="7" width="8.125" style="28" customWidth="1"/>
    <col min="8" max="8" width="29" style="28" customWidth="1"/>
    <col min="9" max="9" width="10.875" style="28" customWidth="1"/>
    <col min="10" max="10" width="19.125" style="28" customWidth="1"/>
    <col min="11" max="11" width="5.875" style="94" bestFit="1" customWidth="1"/>
    <col min="12" max="12" width="11.375" style="94" customWidth="1"/>
    <col min="13" max="13" width="17.875" style="94" customWidth="1"/>
    <col min="14" max="14" width="21.875" style="94" customWidth="1"/>
    <col min="15" max="15" width="48.25" style="94" customWidth="1"/>
    <col min="16" max="16" width="9" style="28"/>
    <col min="17" max="17" width="36" style="28" customWidth="1"/>
    <col min="18" max="18" width="33" style="28" customWidth="1"/>
    <col min="19" max="19" width="31.75" style="28" customWidth="1"/>
    <col min="20" max="20" width="64.25" style="28" customWidth="1"/>
    <col min="21" max="16384" width="9" style="28"/>
  </cols>
  <sheetData>
    <row r="1" spans="1:20" ht="42.75" customHeight="1" x14ac:dyDescent="0.15">
      <c r="A1" s="246"/>
      <c r="B1" s="246"/>
      <c r="C1" s="246"/>
      <c r="D1" s="246"/>
      <c r="E1" s="246"/>
      <c r="F1" s="246"/>
      <c r="G1" s="246"/>
      <c r="H1" s="246"/>
      <c r="I1" s="246"/>
      <c r="J1" s="246"/>
      <c r="K1" s="247" t="s">
        <v>32</v>
      </c>
      <c r="L1" s="248"/>
      <c r="M1" s="248"/>
      <c r="N1" s="248"/>
      <c r="O1" s="249"/>
      <c r="P1" s="250" t="s">
        <v>33</v>
      </c>
      <c r="Q1" s="252" t="s">
        <v>34</v>
      </c>
      <c r="R1" s="25" t="s">
        <v>35</v>
      </c>
      <c r="S1" s="26"/>
      <c r="T1" s="27"/>
    </row>
    <row r="2" spans="1:20" ht="33" x14ac:dyDescent="0.15">
      <c r="A2" s="29" t="s">
        <v>36</v>
      </c>
      <c r="B2" s="30" t="s">
        <v>37</v>
      </c>
      <c r="C2" s="29" t="s">
        <v>38</v>
      </c>
      <c r="D2" s="30" t="s">
        <v>39</v>
      </c>
      <c r="E2" s="31" t="s">
        <v>40</v>
      </c>
      <c r="F2" s="31" t="s">
        <v>41</v>
      </c>
      <c r="G2" s="29" t="s">
        <v>42</v>
      </c>
      <c r="H2" s="29" t="s">
        <v>43</v>
      </c>
      <c r="I2" s="32" t="s">
        <v>44</v>
      </c>
      <c r="J2" s="30" t="s">
        <v>45</v>
      </c>
      <c r="K2" s="33" t="s">
        <v>46</v>
      </c>
      <c r="L2" s="34" t="s">
        <v>47</v>
      </c>
      <c r="M2" s="253" t="s">
        <v>48</v>
      </c>
      <c r="N2" s="254"/>
      <c r="O2" s="34" t="s">
        <v>49</v>
      </c>
      <c r="P2" s="251"/>
      <c r="Q2" s="252"/>
      <c r="R2" s="243" t="s">
        <v>50</v>
      </c>
      <c r="S2" s="244"/>
      <c r="T2" s="245"/>
    </row>
    <row r="3" spans="1:20" ht="18" customHeight="1" x14ac:dyDescent="0.15">
      <c r="A3" s="35" t="s">
        <v>51</v>
      </c>
      <c r="B3" s="36" t="s">
        <v>52</v>
      </c>
      <c r="C3" s="37" t="s">
        <v>53</v>
      </c>
      <c r="D3" s="36" t="s">
        <v>54</v>
      </c>
      <c r="E3" s="35" t="s">
        <v>55</v>
      </c>
      <c r="F3" s="37" t="s">
        <v>56</v>
      </c>
      <c r="G3" s="35" t="s">
        <v>57</v>
      </c>
      <c r="H3" s="35" t="s">
        <v>3</v>
      </c>
      <c r="I3" s="38">
        <v>1</v>
      </c>
      <c r="J3" s="36" t="s">
        <v>58</v>
      </c>
      <c r="K3" s="39">
        <v>200</v>
      </c>
      <c r="L3" s="40" t="s">
        <v>59</v>
      </c>
      <c r="M3" s="40" t="s">
        <v>60</v>
      </c>
      <c r="N3" s="40" t="s">
        <v>60</v>
      </c>
      <c r="O3" s="40" t="s">
        <v>61</v>
      </c>
      <c r="P3" s="41"/>
      <c r="Q3" s="42"/>
      <c r="R3" s="240" t="s">
        <v>62</v>
      </c>
      <c r="S3" s="241"/>
      <c r="T3" s="242"/>
    </row>
    <row r="4" spans="1:20" ht="18" customHeight="1" x14ac:dyDescent="0.15">
      <c r="A4" s="43" t="s">
        <v>63</v>
      </c>
      <c r="B4" s="44"/>
      <c r="C4" s="45" t="s">
        <v>64</v>
      </c>
      <c r="D4" s="46" t="s">
        <v>65</v>
      </c>
      <c r="E4" s="45" t="s">
        <v>66</v>
      </c>
      <c r="F4" s="45" t="s">
        <v>67</v>
      </c>
      <c r="G4" s="47" t="s">
        <v>68</v>
      </c>
      <c r="H4" s="45" t="s">
        <v>4</v>
      </c>
      <c r="I4" s="48">
        <v>2</v>
      </c>
      <c r="J4" s="46" t="s">
        <v>69</v>
      </c>
      <c r="K4" s="39">
        <v>300</v>
      </c>
      <c r="L4" s="40" t="s">
        <v>59</v>
      </c>
      <c r="M4" s="40" t="s">
        <v>70</v>
      </c>
      <c r="N4" s="40" t="s">
        <v>70</v>
      </c>
      <c r="O4" s="40" t="s">
        <v>71</v>
      </c>
      <c r="P4" s="41"/>
      <c r="Q4" s="42"/>
      <c r="R4" s="243" t="s">
        <v>72</v>
      </c>
      <c r="S4" s="244"/>
      <c r="T4" s="245"/>
    </row>
    <row r="5" spans="1:20" ht="18" customHeight="1" x14ac:dyDescent="0.15">
      <c r="C5" s="43" t="s">
        <v>73</v>
      </c>
      <c r="D5" s="46" t="s">
        <v>74</v>
      </c>
      <c r="E5" s="45" t="s">
        <v>75</v>
      </c>
      <c r="F5" s="49" t="s">
        <v>76</v>
      </c>
      <c r="G5" s="50"/>
      <c r="H5" s="45" t="s">
        <v>5</v>
      </c>
      <c r="I5" s="50"/>
      <c r="J5" s="46" t="s">
        <v>77</v>
      </c>
      <c r="K5" s="41"/>
      <c r="L5" s="41"/>
      <c r="M5" s="41"/>
      <c r="N5" s="41"/>
      <c r="O5" s="41"/>
      <c r="P5" s="41"/>
      <c r="Q5" s="42"/>
      <c r="R5" s="243" t="s">
        <v>78</v>
      </c>
      <c r="S5" s="244"/>
      <c r="T5" s="245"/>
    </row>
    <row r="6" spans="1:20" ht="18" customHeight="1" x14ac:dyDescent="0.15">
      <c r="D6" s="46" t="s">
        <v>79</v>
      </c>
      <c r="E6" s="45" t="s">
        <v>80</v>
      </c>
      <c r="F6" s="51"/>
      <c r="G6" s="52"/>
      <c r="H6" s="45" t="s">
        <v>6</v>
      </c>
      <c r="J6" s="46" t="s">
        <v>81</v>
      </c>
      <c r="K6" s="39">
        <v>1</v>
      </c>
      <c r="L6" s="40" t="s">
        <v>82</v>
      </c>
      <c r="M6" s="40" t="s">
        <v>83</v>
      </c>
      <c r="N6" s="40" t="s">
        <v>84</v>
      </c>
      <c r="O6" s="40" t="s">
        <v>85</v>
      </c>
      <c r="P6" s="53" t="e">
        <f>COUNTIF('[1]活動記録 '!$H$8:$M$27,×【選択肢】!K6)</f>
        <v>#VALUE!</v>
      </c>
      <c r="Q6" s="42"/>
      <c r="R6" s="54" t="s">
        <v>86</v>
      </c>
      <c r="S6" s="42"/>
      <c r="T6" s="52"/>
    </row>
    <row r="7" spans="1:20" ht="18" customHeight="1" x14ac:dyDescent="0.15">
      <c r="A7" s="55"/>
      <c r="B7" s="55"/>
      <c r="C7" s="55"/>
      <c r="D7" s="56" t="s">
        <v>87</v>
      </c>
      <c r="E7" s="45" t="s">
        <v>88</v>
      </c>
      <c r="F7" s="54"/>
      <c r="G7" s="52"/>
      <c r="H7" s="45" t="s">
        <v>7</v>
      </c>
      <c r="I7" s="55"/>
      <c r="J7" s="46" t="s">
        <v>89</v>
      </c>
      <c r="K7" s="39">
        <v>2</v>
      </c>
      <c r="L7" s="40" t="s">
        <v>82</v>
      </c>
      <c r="M7" s="40" t="s">
        <v>83</v>
      </c>
      <c r="N7" s="40" t="s">
        <v>90</v>
      </c>
      <c r="O7" s="40" t="s">
        <v>91</v>
      </c>
      <c r="P7" s="57" t="e">
        <f>COUNTIF('[1]活動記録 '!$H$8:$M$27,×【選択肢】!K7)</f>
        <v>#VALUE!</v>
      </c>
      <c r="Q7" s="42"/>
      <c r="R7" s="243" t="s">
        <v>92</v>
      </c>
      <c r="S7" s="244"/>
      <c r="T7" s="245"/>
    </row>
    <row r="8" spans="1:20" ht="18" customHeight="1" x14ac:dyDescent="0.15">
      <c r="A8" s="55"/>
      <c r="B8" s="55"/>
      <c r="C8" s="55"/>
      <c r="D8" s="55"/>
      <c r="E8" s="45" t="s">
        <v>93</v>
      </c>
      <c r="F8" s="54"/>
      <c r="G8" s="52"/>
      <c r="H8" s="45" t="s">
        <v>8</v>
      </c>
      <c r="I8" s="55"/>
      <c r="J8" s="46" t="s">
        <v>94</v>
      </c>
      <c r="K8" s="39">
        <v>3</v>
      </c>
      <c r="L8" s="40" t="s">
        <v>82</v>
      </c>
      <c r="M8" s="40" t="s">
        <v>95</v>
      </c>
      <c r="N8" s="40" t="s">
        <v>95</v>
      </c>
      <c r="O8" s="40" t="s">
        <v>96</v>
      </c>
      <c r="P8" s="57" t="e">
        <f>COUNTIF('[1]活動記録 '!$H$8:$M$27,×【選択肢】!K8)</f>
        <v>#VALUE!</v>
      </c>
      <c r="Q8" s="42"/>
      <c r="R8" s="243"/>
      <c r="S8" s="244"/>
      <c r="T8" s="245"/>
    </row>
    <row r="9" spans="1:20" ht="18" customHeight="1" x14ac:dyDescent="0.15">
      <c r="A9" s="55"/>
      <c r="B9" s="55"/>
      <c r="C9" s="55"/>
      <c r="D9" s="55"/>
      <c r="E9" s="45" t="s">
        <v>97</v>
      </c>
      <c r="F9" s="54"/>
      <c r="G9" s="52"/>
      <c r="H9" s="45" t="s">
        <v>9</v>
      </c>
      <c r="I9" s="55"/>
      <c r="J9" s="46" t="s">
        <v>98</v>
      </c>
      <c r="K9" s="39">
        <v>4</v>
      </c>
      <c r="L9" s="40" t="s">
        <v>82</v>
      </c>
      <c r="M9" s="40" t="s">
        <v>99</v>
      </c>
      <c r="N9" s="40" t="s">
        <v>100</v>
      </c>
      <c r="O9" s="40" t="s">
        <v>101</v>
      </c>
      <c r="P9" s="57" t="e">
        <f>COUNTIF('[1]活動記録 '!$H$8:$M$27,×【選択肢】!K9)</f>
        <v>#VALUE!</v>
      </c>
      <c r="Q9" s="42"/>
      <c r="R9" s="240" t="s">
        <v>102</v>
      </c>
      <c r="S9" s="241"/>
      <c r="T9" s="242"/>
    </row>
    <row r="10" spans="1:20" ht="18" customHeight="1" x14ac:dyDescent="0.15">
      <c r="A10" s="55"/>
      <c r="B10" s="55"/>
      <c r="C10" s="55"/>
      <c r="D10" s="55"/>
      <c r="E10" s="45" t="s">
        <v>103</v>
      </c>
      <c r="F10" s="54"/>
      <c r="G10" s="52"/>
      <c r="H10" s="45" t="s">
        <v>10</v>
      </c>
      <c r="I10" s="55"/>
      <c r="J10" s="56" t="s">
        <v>104</v>
      </c>
      <c r="K10" s="39">
        <v>5</v>
      </c>
      <c r="L10" s="40" t="s">
        <v>82</v>
      </c>
      <c r="M10" s="40" t="s">
        <v>99</v>
      </c>
      <c r="N10" s="40" t="s">
        <v>100</v>
      </c>
      <c r="O10" s="40" t="s">
        <v>105</v>
      </c>
      <c r="P10" s="57" t="e">
        <f>COUNTIF('[1]活動記録 '!$H$8:$M$27,×【選択肢】!K10)</f>
        <v>#VALUE!</v>
      </c>
      <c r="Q10" s="42"/>
      <c r="R10" s="234" t="s">
        <v>106</v>
      </c>
      <c r="S10" s="235"/>
      <c r="T10" s="236"/>
    </row>
    <row r="11" spans="1:20" ht="18" customHeight="1" x14ac:dyDescent="0.15">
      <c r="A11" s="55"/>
      <c r="B11" s="55"/>
      <c r="C11" s="55"/>
      <c r="D11" s="55"/>
      <c r="E11" s="43" t="s">
        <v>107</v>
      </c>
      <c r="F11" s="54"/>
      <c r="G11" s="52"/>
      <c r="H11" s="45" t="s">
        <v>11</v>
      </c>
      <c r="I11" s="55"/>
      <c r="J11" s="55"/>
      <c r="K11" s="39">
        <v>6</v>
      </c>
      <c r="L11" s="40" t="s">
        <v>82</v>
      </c>
      <c r="M11" s="40" t="s">
        <v>99</v>
      </c>
      <c r="N11" s="40" t="s">
        <v>100</v>
      </c>
      <c r="O11" s="40" t="s">
        <v>108</v>
      </c>
      <c r="P11" s="57" t="e">
        <f>COUNTIF('[1]活動記録 '!$H$8:$M$27,×【選択肢】!K11)</f>
        <v>#VALUE!</v>
      </c>
      <c r="Q11" s="42"/>
      <c r="R11" s="58" t="s">
        <v>109</v>
      </c>
      <c r="S11" s="59"/>
      <c r="T11" s="60"/>
    </row>
    <row r="12" spans="1:20" ht="18" customHeight="1" x14ac:dyDescent="0.15">
      <c r="A12" s="55"/>
      <c r="B12" s="55"/>
      <c r="C12" s="55"/>
      <c r="D12" s="55"/>
      <c r="E12" s="55"/>
      <c r="F12" s="55"/>
      <c r="G12" s="55"/>
      <c r="H12" s="45" t="s">
        <v>12</v>
      </c>
      <c r="I12" s="55"/>
      <c r="J12" s="55"/>
      <c r="K12" s="39">
        <v>7</v>
      </c>
      <c r="L12" s="40" t="s">
        <v>82</v>
      </c>
      <c r="M12" s="40" t="s">
        <v>99</v>
      </c>
      <c r="N12" s="40" t="s">
        <v>110</v>
      </c>
      <c r="O12" s="40" t="s">
        <v>111</v>
      </c>
      <c r="P12" s="57" t="e">
        <f>COUNTIF('[1]活動記録 '!$H$8:$M$27,×【選択肢】!K12)</f>
        <v>#VALUE!</v>
      </c>
      <c r="Q12" s="42"/>
      <c r="R12" s="61" t="s">
        <v>112</v>
      </c>
      <c r="S12" s="62"/>
      <c r="T12" s="63"/>
    </row>
    <row r="13" spans="1:20" ht="18" customHeight="1" x14ac:dyDescent="0.15">
      <c r="H13" s="45" t="s">
        <v>13</v>
      </c>
      <c r="K13" s="39">
        <v>8</v>
      </c>
      <c r="L13" s="40" t="s">
        <v>82</v>
      </c>
      <c r="M13" s="40" t="s">
        <v>99</v>
      </c>
      <c r="N13" s="40" t="s">
        <v>110</v>
      </c>
      <c r="O13" s="40" t="s">
        <v>113</v>
      </c>
      <c r="P13" s="57" t="e">
        <f>COUNTIF('[1]活動記録 '!$H$8:$M$27,×【選択肢】!K13)</f>
        <v>#VALUE!</v>
      </c>
      <c r="R13" s="61" t="s">
        <v>114</v>
      </c>
      <c r="S13" s="62"/>
      <c r="T13" s="63"/>
    </row>
    <row r="14" spans="1:20" ht="18" customHeight="1" x14ac:dyDescent="0.15">
      <c r="H14" s="45" t="s">
        <v>115</v>
      </c>
      <c r="K14" s="39">
        <v>9</v>
      </c>
      <c r="L14" s="40" t="s">
        <v>82</v>
      </c>
      <c r="M14" s="40" t="s">
        <v>99</v>
      </c>
      <c r="N14" s="40" t="s">
        <v>110</v>
      </c>
      <c r="O14" s="40" t="s">
        <v>116</v>
      </c>
      <c r="P14" s="57" t="e">
        <f>COUNTIF('[1]活動記録 '!$H$8:$M$27,×【選択肢】!K14)</f>
        <v>#VALUE!</v>
      </c>
      <c r="R14" s="61" t="s">
        <v>117</v>
      </c>
      <c r="S14" s="62"/>
      <c r="T14" s="63"/>
    </row>
    <row r="15" spans="1:20" ht="18" customHeight="1" x14ac:dyDescent="0.15">
      <c r="H15" s="49" t="s">
        <v>15</v>
      </c>
      <c r="K15" s="39">
        <v>10</v>
      </c>
      <c r="L15" s="40" t="s">
        <v>82</v>
      </c>
      <c r="M15" s="40" t="s">
        <v>99</v>
      </c>
      <c r="N15" s="40" t="s">
        <v>118</v>
      </c>
      <c r="O15" s="40" t="s">
        <v>119</v>
      </c>
      <c r="P15" s="57" t="e">
        <f>COUNTIF('[1]活動記録 '!$H$8:$M$27,×【選択肢】!K15)</f>
        <v>#VALUE!</v>
      </c>
      <c r="R15" s="61" t="s">
        <v>120</v>
      </c>
      <c r="S15" s="62"/>
      <c r="T15" s="63"/>
    </row>
    <row r="16" spans="1:20" ht="18" customHeight="1" x14ac:dyDescent="0.15">
      <c r="K16" s="39">
        <v>11</v>
      </c>
      <c r="L16" s="40" t="s">
        <v>82</v>
      </c>
      <c r="M16" s="40" t="s">
        <v>99</v>
      </c>
      <c r="N16" s="40" t="s">
        <v>118</v>
      </c>
      <c r="O16" s="40" t="s">
        <v>121</v>
      </c>
      <c r="P16" s="57" t="e">
        <f>COUNTIF('[1]活動記録 '!$H$8:$M$27,×【選択肢】!K16)</f>
        <v>#VALUE!</v>
      </c>
      <c r="R16" s="64"/>
      <c r="S16" s="65"/>
      <c r="T16" s="66"/>
    </row>
    <row r="17" spans="11:22" ht="18" customHeight="1" x14ac:dyDescent="0.15">
      <c r="K17" s="39">
        <v>12</v>
      </c>
      <c r="L17" s="40" t="s">
        <v>82</v>
      </c>
      <c r="M17" s="40" t="s">
        <v>99</v>
      </c>
      <c r="N17" s="40" t="s">
        <v>118</v>
      </c>
      <c r="O17" s="40" t="s">
        <v>122</v>
      </c>
      <c r="P17" s="57" t="e">
        <f>COUNTIF('[1]活動記録 '!$H$8:$M$27,×【選択肢】!K17)</f>
        <v>#VALUE!</v>
      </c>
      <c r="R17" s="64" t="s">
        <v>123</v>
      </c>
      <c r="S17" s="42"/>
      <c r="T17" s="52"/>
    </row>
    <row r="18" spans="11:22" ht="18" customHeight="1" x14ac:dyDescent="0.15">
      <c r="K18" s="39">
        <v>13</v>
      </c>
      <c r="L18" s="40" t="s">
        <v>82</v>
      </c>
      <c r="M18" s="40" t="s">
        <v>99</v>
      </c>
      <c r="N18" s="40" t="s">
        <v>124</v>
      </c>
      <c r="O18" s="40" t="s">
        <v>125</v>
      </c>
      <c r="P18" s="57" t="e">
        <f>COUNTIF('[1]活動記録 '!$H$8:$M$27,×【選択肢】!K18)</f>
        <v>#VALUE!</v>
      </c>
      <c r="R18" s="58" t="s">
        <v>126</v>
      </c>
      <c r="S18" s="65"/>
      <c r="T18" s="66"/>
    </row>
    <row r="19" spans="11:22" ht="18" customHeight="1" x14ac:dyDescent="0.15">
      <c r="K19" s="39">
        <v>14</v>
      </c>
      <c r="L19" s="40" t="s">
        <v>82</v>
      </c>
      <c r="M19" s="40" t="s">
        <v>99</v>
      </c>
      <c r="N19" s="40" t="s">
        <v>124</v>
      </c>
      <c r="O19" s="40" t="s">
        <v>127</v>
      </c>
      <c r="P19" s="57" t="e">
        <f>COUNTIF('[1]活動記録 '!$H$8:$M$27,×【選択肢】!K19)</f>
        <v>#VALUE!</v>
      </c>
      <c r="R19" s="61" t="s">
        <v>128</v>
      </c>
      <c r="S19" s="65"/>
      <c r="T19" s="66"/>
      <c r="V19" s="67"/>
    </row>
    <row r="20" spans="11:22" ht="18" customHeight="1" x14ac:dyDescent="0.15">
      <c r="K20" s="39">
        <v>15</v>
      </c>
      <c r="L20" s="40" t="s">
        <v>82</v>
      </c>
      <c r="M20" s="40" t="s">
        <v>99</v>
      </c>
      <c r="N20" s="40" t="s">
        <v>124</v>
      </c>
      <c r="O20" s="40" t="s">
        <v>129</v>
      </c>
      <c r="P20" s="57" t="e">
        <f>COUNTIF('[1]活動記録 '!$H$8:$M$27,×【選択肢】!K20)</f>
        <v>#VALUE!</v>
      </c>
      <c r="R20" s="61" t="s">
        <v>130</v>
      </c>
      <c r="S20" s="65"/>
      <c r="T20" s="66"/>
      <c r="V20" s="67"/>
    </row>
    <row r="21" spans="11:22" ht="18" customHeight="1" x14ac:dyDescent="0.15">
      <c r="K21" s="39">
        <v>16</v>
      </c>
      <c r="L21" s="40" t="s">
        <v>82</v>
      </c>
      <c r="M21" s="40" t="s">
        <v>99</v>
      </c>
      <c r="N21" s="40" t="s">
        <v>131</v>
      </c>
      <c r="O21" s="40" t="s">
        <v>132</v>
      </c>
      <c r="P21" s="57" t="e">
        <f>COUNTIF('[1]活動記録 '!$H$8:$M$27,×【選択肢】!K21)</f>
        <v>#VALUE!</v>
      </c>
      <c r="R21" s="61" t="s">
        <v>133</v>
      </c>
      <c r="S21" s="65"/>
      <c r="T21" s="66"/>
    </row>
    <row r="22" spans="11:22" ht="18" customHeight="1" x14ac:dyDescent="0.15">
      <c r="K22" s="39">
        <v>17</v>
      </c>
      <c r="L22" s="40" t="s">
        <v>82</v>
      </c>
      <c r="M22" s="40" t="s">
        <v>134</v>
      </c>
      <c r="N22" s="40" t="s">
        <v>134</v>
      </c>
      <c r="O22" s="40" t="s">
        <v>135</v>
      </c>
      <c r="P22" s="57" t="e">
        <f>COUNTIF('[1]活動記録 '!$H$8:$M$27,×【選択肢】!K22)</f>
        <v>#VALUE!</v>
      </c>
      <c r="R22" s="61" t="s">
        <v>136</v>
      </c>
      <c r="S22" s="65"/>
      <c r="T22" s="66"/>
    </row>
    <row r="23" spans="11:22" ht="18" customHeight="1" x14ac:dyDescent="0.15">
      <c r="K23" s="39">
        <v>18</v>
      </c>
      <c r="L23" s="40" t="s">
        <v>82</v>
      </c>
      <c r="M23" s="40" t="s">
        <v>134</v>
      </c>
      <c r="N23" s="40" t="s">
        <v>134</v>
      </c>
      <c r="O23" s="40" t="s">
        <v>137</v>
      </c>
      <c r="P23" s="57" t="e">
        <f>COUNTIF('[1]活動記録 '!$H$8:$M$27,×【選択肢】!K23)</f>
        <v>#VALUE!</v>
      </c>
      <c r="R23" s="61" t="s">
        <v>138</v>
      </c>
      <c r="S23" s="65"/>
      <c r="T23" s="66"/>
    </row>
    <row r="24" spans="11:22" ht="18" customHeight="1" x14ac:dyDescent="0.15">
      <c r="K24" s="39">
        <v>19</v>
      </c>
      <c r="L24" s="40" t="s">
        <v>82</v>
      </c>
      <c r="M24" s="40" t="s">
        <v>134</v>
      </c>
      <c r="N24" s="40" t="s">
        <v>134</v>
      </c>
      <c r="O24" s="40" t="s">
        <v>139</v>
      </c>
      <c r="P24" s="57" t="e">
        <f>COUNTIF('[1]活動記録 '!$H$8:$M$27,×【選択肢】!K24)</f>
        <v>#VALUE!</v>
      </c>
      <c r="R24" s="61" t="s">
        <v>140</v>
      </c>
      <c r="S24" s="65"/>
      <c r="T24" s="66"/>
    </row>
    <row r="25" spans="11:22" ht="18" customHeight="1" x14ac:dyDescent="0.15">
      <c r="K25" s="39">
        <v>20</v>
      </c>
      <c r="L25" s="40" t="s">
        <v>82</v>
      </c>
      <c r="M25" s="40" t="s">
        <v>134</v>
      </c>
      <c r="N25" s="40" t="s">
        <v>134</v>
      </c>
      <c r="O25" s="40" t="s">
        <v>141</v>
      </c>
      <c r="P25" s="57" t="e">
        <f>COUNTIF('[1]活動記録 '!$H$8:$M$27,×【選択肢】!K25)</f>
        <v>#VALUE!</v>
      </c>
      <c r="R25" s="61"/>
      <c r="S25" s="65"/>
      <c r="T25" s="66"/>
    </row>
    <row r="26" spans="11:22" ht="18" customHeight="1" x14ac:dyDescent="0.15">
      <c r="K26" s="39">
        <v>21</v>
      </c>
      <c r="L26" s="40" t="s">
        <v>82</v>
      </c>
      <c r="M26" s="40" t="s">
        <v>134</v>
      </c>
      <c r="N26" s="40" t="s">
        <v>134</v>
      </c>
      <c r="O26" s="40" t="s">
        <v>142</v>
      </c>
      <c r="P26" s="57" t="e">
        <f>COUNTIF('[1]活動記録 '!$H$8:$M$27,×【選択肢】!K26)</f>
        <v>#VALUE!</v>
      </c>
      <c r="R26" s="58" t="s">
        <v>143</v>
      </c>
      <c r="S26" s="65"/>
      <c r="T26" s="66"/>
    </row>
    <row r="27" spans="11:22" ht="18" customHeight="1" x14ac:dyDescent="0.15">
      <c r="K27" s="39">
        <v>22</v>
      </c>
      <c r="L27" s="40" t="s">
        <v>82</v>
      </c>
      <c r="M27" s="40" t="s">
        <v>134</v>
      </c>
      <c r="N27" s="40" t="s">
        <v>134</v>
      </c>
      <c r="O27" s="40" t="s">
        <v>144</v>
      </c>
      <c r="P27" s="57" t="e">
        <f>COUNTIF('[1]活動記録 '!$H$8:$M$27,×【選択肢】!K27)</f>
        <v>#VALUE!</v>
      </c>
      <c r="R27" s="61" t="s">
        <v>145</v>
      </c>
      <c r="S27" s="65"/>
      <c r="T27" s="66"/>
    </row>
    <row r="28" spans="11:22" ht="18" customHeight="1" x14ac:dyDescent="0.15">
      <c r="K28" s="39">
        <v>23</v>
      </c>
      <c r="L28" s="40" t="s">
        <v>82</v>
      </c>
      <c r="M28" s="40" t="s">
        <v>134</v>
      </c>
      <c r="N28" s="40" t="s">
        <v>134</v>
      </c>
      <c r="O28" s="40" t="s">
        <v>146</v>
      </c>
      <c r="P28" s="57" t="e">
        <f>COUNTIF('[1]活動記録 '!$H$8:$M$27,×【選択肢】!K28)</f>
        <v>#VALUE!</v>
      </c>
      <c r="R28" s="61" t="s">
        <v>147</v>
      </c>
      <c r="S28" s="65"/>
      <c r="T28" s="66"/>
    </row>
    <row r="29" spans="11:22" ht="18" customHeight="1" x14ac:dyDescent="0.15">
      <c r="K29" s="39">
        <v>24</v>
      </c>
      <c r="L29" s="40" t="s">
        <v>148</v>
      </c>
      <c r="M29" s="40" t="s">
        <v>149</v>
      </c>
      <c r="N29" s="40" t="s">
        <v>150</v>
      </c>
      <c r="O29" s="40" t="s">
        <v>151</v>
      </c>
      <c r="P29" s="57" t="e">
        <f>COUNTIF('[1]活動記録 '!$H$8:$M$27,×【選択肢】!K29)</f>
        <v>#VALUE!</v>
      </c>
      <c r="R29" s="54"/>
      <c r="S29" s="42"/>
      <c r="T29" s="52"/>
    </row>
    <row r="30" spans="11:22" ht="18" customHeight="1" x14ac:dyDescent="0.15">
      <c r="K30" s="39">
        <v>25</v>
      </c>
      <c r="L30" s="40" t="s">
        <v>148</v>
      </c>
      <c r="M30" s="40" t="s">
        <v>149</v>
      </c>
      <c r="N30" s="40" t="s">
        <v>150</v>
      </c>
      <c r="O30" s="40" t="s">
        <v>152</v>
      </c>
      <c r="P30" s="57" t="e">
        <f>COUNTIF('[1]活動記録 '!$H$8:$M$27,×【選択肢】!K30)</f>
        <v>#VALUE!</v>
      </c>
      <c r="R30" s="64" t="s">
        <v>153</v>
      </c>
      <c r="S30" s="65"/>
      <c r="T30" s="66"/>
    </row>
    <row r="31" spans="11:22" ht="18" customHeight="1" x14ac:dyDescent="0.15">
      <c r="K31" s="39">
        <v>26</v>
      </c>
      <c r="L31" s="40" t="s">
        <v>148</v>
      </c>
      <c r="M31" s="40" t="s">
        <v>149</v>
      </c>
      <c r="N31" s="40" t="s">
        <v>150</v>
      </c>
      <c r="O31" s="40" t="s">
        <v>154</v>
      </c>
      <c r="P31" s="57" t="e">
        <f>COUNTIF('[1]活動記録 '!$H$8:$M$27,×【選択肢】!K31)</f>
        <v>#VALUE!</v>
      </c>
      <c r="R31" s="237" t="s">
        <v>155</v>
      </c>
      <c r="S31" s="238"/>
      <c r="T31" s="239"/>
    </row>
    <row r="32" spans="11:22" ht="18" customHeight="1" x14ac:dyDescent="0.15">
      <c r="K32" s="39">
        <v>27</v>
      </c>
      <c r="L32" s="40" t="s">
        <v>148</v>
      </c>
      <c r="M32" s="40" t="s">
        <v>149</v>
      </c>
      <c r="N32" s="40" t="s">
        <v>150</v>
      </c>
      <c r="O32" s="40" t="s">
        <v>156</v>
      </c>
      <c r="P32" s="57" t="e">
        <f>COUNTIF('[1]活動記録 '!$H$8:$M$27,×【選択肢】!K32)</f>
        <v>#VALUE!</v>
      </c>
      <c r="R32" s="61" t="s">
        <v>157</v>
      </c>
      <c r="S32" s="65"/>
      <c r="T32" s="66"/>
    </row>
    <row r="33" spans="11:20" ht="18" customHeight="1" x14ac:dyDescent="0.15">
      <c r="K33" s="39">
        <v>28</v>
      </c>
      <c r="L33" s="40" t="s">
        <v>148</v>
      </c>
      <c r="M33" s="40" t="s">
        <v>149</v>
      </c>
      <c r="N33" s="40" t="s">
        <v>90</v>
      </c>
      <c r="O33" s="40" t="s">
        <v>158</v>
      </c>
      <c r="P33" s="57" t="e">
        <f>COUNTIF('[1]活動記録 '!$H$8:$M$27,×【選択肢】!K33)</f>
        <v>#VALUE!</v>
      </c>
      <c r="R33" s="61" t="s">
        <v>159</v>
      </c>
      <c r="S33" s="65"/>
      <c r="T33" s="66"/>
    </row>
    <row r="34" spans="11:20" ht="18" customHeight="1" x14ac:dyDescent="0.15">
      <c r="K34" s="39">
        <v>29</v>
      </c>
      <c r="L34" s="40" t="s">
        <v>148</v>
      </c>
      <c r="M34" s="40" t="s">
        <v>160</v>
      </c>
      <c r="N34" s="40" t="s">
        <v>95</v>
      </c>
      <c r="O34" s="40" t="s">
        <v>161</v>
      </c>
      <c r="P34" s="57" t="e">
        <f>COUNTIF('[1]活動記録 '!$H$8:$M$27,×【選択肢】!K34)</f>
        <v>#VALUE!</v>
      </c>
      <c r="R34" s="68" t="s">
        <v>120</v>
      </c>
      <c r="S34" s="69"/>
      <c r="T34" s="70"/>
    </row>
    <row r="35" spans="11:20" ht="18" customHeight="1" x14ac:dyDescent="0.15">
      <c r="K35" s="39">
        <v>30</v>
      </c>
      <c r="L35" s="40" t="s">
        <v>148</v>
      </c>
      <c r="M35" s="40" t="s">
        <v>99</v>
      </c>
      <c r="N35" s="40" t="s">
        <v>100</v>
      </c>
      <c r="O35" s="40" t="s">
        <v>162</v>
      </c>
      <c r="P35" s="57" t="e">
        <f>COUNTIF('[1]活動記録 '!$H$8:$M$27,×【選択肢】!K35)</f>
        <v>#VALUE!</v>
      </c>
    </row>
    <row r="36" spans="11:20" ht="18" customHeight="1" x14ac:dyDescent="0.15">
      <c r="K36" s="39">
        <v>31</v>
      </c>
      <c r="L36" s="40" t="s">
        <v>148</v>
      </c>
      <c r="M36" s="40" t="s">
        <v>99</v>
      </c>
      <c r="N36" s="40" t="s">
        <v>110</v>
      </c>
      <c r="O36" s="40" t="s">
        <v>163</v>
      </c>
      <c r="P36" s="57" t="e">
        <f>COUNTIF('[1]活動記録 '!$H$8:$M$27,×【選択肢】!K36)</f>
        <v>#VALUE!</v>
      </c>
    </row>
    <row r="37" spans="11:20" ht="18" customHeight="1" x14ac:dyDescent="0.15">
      <c r="K37" s="39">
        <v>32</v>
      </c>
      <c r="L37" s="40" t="s">
        <v>148</v>
      </c>
      <c r="M37" s="40" t="s">
        <v>99</v>
      </c>
      <c r="N37" s="40" t="s">
        <v>118</v>
      </c>
      <c r="O37" s="40" t="s">
        <v>164</v>
      </c>
      <c r="P37" s="57" t="e">
        <f>COUNTIF('[1]活動記録 '!$H$8:$M$27,×【選択肢】!K37)</f>
        <v>#VALUE!</v>
      </c>
    </row>
    <row r="38" spans="11:20" ht="18" customHeight="1" x14ac:dyDescent="0.15">
      <c r="K38" s="39">
        <v>33</v>
      </c>
      <c r="L38" s="40" t="s">
        <v>148</v>
      </c>
      <c r="M38" s="40" t="s">
        <v>99</v>
      </c>
      <c r="N38" s="40" t="s">
        <v>124</v>
      </c>
      <c r="O38" s="40" t="s">
        <v>165</v>
      </c>
      <c r="P38" s="57" t="e">
        <f>COUNTIF('[1]活動記録 '!$H$8:$M$27,×【選択肢】!K38)</f>
        <v>#VALUE!</v>
      </c>
    </row>
    <row r="39" spans="11:20" ht="18" customHeight="1" x14ac:dyDescent="0.15">
      <c r="K39" s="39">
        <v>34</v>
      </c>
      <c r="L39" s="40" t="s">
        <v>148</v>
      </c>
      <c r="M39" s="40" t="s">
        <v>90</v>
      </c>
      <c r="N39" s="40" t="s">
        <v>166</v>
      </c>
      <c r="O39" s="40" t="s">
        <v>167</v>
      </c>
      <c r="P39" s="57" t="e">
        <f>COUNTIF('[1]活動記録 '!$H$8:$M$27,×【選択肢】!K39)</f>
        <v>#VALUE!</v>
      </c>
    </row>
    <row r="40" spans="11:20" ht="18" customHeight="1" x14ac:dyDescent="0.15">
      <c r="K40" s="39">
        <v>35</v>
      </c>
      <c r="L40" s="40" t="s">
        <v>148</v>
      </c>
      <c r="M40" s="40" t="s">
        <v>90</v>
      </c>
      <c r="N40" s="40" t="s">
        <v>168</v>
      </c>
      <c r="O40" s="40" t="s">
        <v>169</v>
      </c>
      <c r="P40" s="57" t="e">
        <f>COUNTIF('[1]活動記録 '!$H$8:$M$27,×【選択肢】!K40)</f>
        <v>#VALUE!</v>
      </c>
    </row>
    <row r="41" spans="11:20" ht="18" customHeight="1" x14ac:dyDescent="0.15">
      <c r="K41" s="39">
        <v>36</v>
      </c>
      <c r="L41" s="40" t="s">
        <v>148</v>
      </c>
      <c r="M41" s="40" t="s">
        <v>90</v>
      </c>
      <c r="N41" s="40" t="s">
        <v>170</v>
      </c>
      <c r="O41" s="40" t="s">
        <v>171</v>
      </c>
      <c r="P41" s="57" t="e">
        <f>COUNTIF('[1]活動記録 '!$H$8:$M$27,×【選択肢】!K41)</f>
        <v>#VALUE!</v>
      </c>
    </row>
    <row r="42" spans="11:20" ht="18" customHeight="1" x14ac:dyDescent="0.15">
      <c r="K42" s="39">
        <v>37</v>
      </c>
      <c r="L42" s="40" t="s">
        <v>148</v>
      </c>
      <c r="M42" s="40" t="s">
        <v>90</v>
      </c>
      <c r="N42" s="40" t="s">
        <v>172</v>
      </c>
      <c r="O42" s="40" t="s">
        <v>173</v>
      </c>
      <c r="P42" s="57" t="e">
        <f>COUNTIF('[1]活動記録 '!$H$8:$M$27,×【選択肢】!K42)</f>
        <v>#VALUE!</v>
      </c>
      <c r="Q42" s="71" t="s">
        <v>174</v>
      </c>
    </row>
    <row r="43" spans="11:20" ht="18" customHeight="1" x14ac:dyDescent="0.15">
      <c r="K43" s="39">
        <v>38</v>
      </c>
      <c r="L43" s="40" t="s">
        <v>148</v>
      </c>
      <c r="M43" s="40" t="s">
        <v>90</v>
      </c>
      <c r="N43" s="40" t="s">
        <v>175</v>
      </c>
      <c r="O43" s="72" t="s">
        <v>176</v>
      </c>
      <c r="P43" s="57" t="e">
        <f>COUNTIF('[1]活動記録 '!$H$8:$M$27,×【選択肢】!K43)</f>
        <v>#VALUE!</v>
      </c>
      <c r="Q43" s="73" t="s">
        <v>177</v>
      </c>
      <c r="S43" s="74"/>
    </row>
    <row r="44" spans="11:20" ht="18" customHeight="1" x14ac:dyDescent="0.15">
      <c r="K44" s="39">
        <v>39</v>
      </c>
      <c r="L44" s="40" t="s">
        <v>148</v>
      </c>
      <c r="M44" s="40" t="s">
        <v>99</v>
      </c>
      <c r="N44" s="40" t="s">
        <v>166</v>
      </c>
      <c r="O44" s="75" t="s">
        <v>178</v>
      </c>
      <c r="P44" s="57" t="e">
        <f>COUNTIF('[1]活動記録 '!$H$8:$M$27,×【選択肢】!K44)</f>
        <v>#VALUE!</v>
      </c>
      <c r="Q44" s="76" t="s">
        <v>178</v>
      </c>
      <c r="R44" s="77"/>
      <c r="S44" s="42"/>
    </row>
    <row r="45" spans="11:20" ht="18" customHeight="1" x14ac:dyDescent="0.15">
      <c r="K45" s="39">
        <v>40</v>
      </c>
      <c r="L45" s="40" t="s">
        <v>148</v>
      </c>
      <c r="M45" s="40" t="s">
        <v>99</v>
      </c>
      <c r="N45" s="40" t="s">
        <v>166</v>
      </c>
      <c r="O45" s="75" t="s">
        <v>179</v>
      </c>
      <c r="P45" s="57" t="e">
        <f>COUNTIF('[1]活動記録 '!$H$8:$M$27,×【選択肢】!K45)</f>
        <v>#VALUE!</v>
      </c>
      <c r="Q45" s="76" t="s">
        <v>179</v>
      </c>
      <c r="R45" s="77"/>
      <c r="S45" s="42"/>
    </row>
    <row r="46" spans="11:20" ht="18" customHeight="1" x14ac:dyDescent="0.15">
      <c r="K46" s="39">
        <v>41</v>
      </c>
      <c r="L46" s="40" t="s">
        <v>148</v>
      </c>
      <c r="M46" s="40" t="s">
        <v>99</v>
      </c>
      <c r="N46" s="40" t="s">
        <v>166</v>
      </c>
      <c r="O46" s="75" t="s">
        <v>180</v>
      </c>
      <c r="P46" s="57" t="e">
        <f>COUNTIF('[1]活動記録 '!$H$8:$M$27,×【選択肢】!K46)</f>
        <v>#VALUE!</v>
      </c>
      <c r="Q46" s="76" t="s">
        <v>180</v>
      </c>
      <c r="R46" s="77"/>
      <c r="S46" s="42"/>
    </row>
    <row r="47" spans="11:20" ht="18" customHeight="1" x14ac:dyDescent="0.15">
      <c r="K47" s="39">
        <v>42</v>
      </c>
      <c r="L47" s="40" t="s">
        <v>148</v>
      </c>
      <c r="M47" s="40" t="s">
        <v>99</v>
      </c>
      <c r="N47" s="40" t="s">
        <v>168</v>
      </c>
      <c r="O47" s="75" t="s">
        <v>181</v>
      </c>
      <c r="P47" s="57" t="e">
        <f>COUNTIF('[1]活動記録 '!$H$8:$M$27,×【選択肢】!K47)</f>
        <v>#VALUE!</v>
      </c>
      <c r="Q47" s="76" t="s">
        <v>181</v>
      </c>
      <c r="R47" s="77"/>
      <c r="S47" s="42"/>
    </row>
    <row r="48" spans="11:20" ht="18" customHeight="1" x14ac:dyDescent="0.15">
      <c r="K48" s="39">
        <v>43</v>
      </c>
      <c r="L48" s="40" t="s">
        <v>148</v>
      </c>
      <c r="M48" s="40" t="s">
        <v>99</v>
      </c>
      <c r="N48" s="40" t="s">
        <v>168</v>
      </c>
      <c r="O48" s="75" t="s">
        <v>182</v>
      </c>
      <c r="P48" s="57" t="e">
        <f>COUNTIF('[1]活動記録 '!$H$8:$M$27,×【選択肢】!K48)</f>
        <v>#VALUE!</v>
      </c>
      <c r="Q48" s="76" t="s">
        <v>182</v>
      </c>
      <c r="R48" s="77"/>
      <c r="S48" s="42"/>
    </row>
    <row r="49" spans="11:20" ht="18" customHeight="1" x14ac:dyDescent="0.15">
      <c r="K49" s="39">
        <v>44</v>
      </c>
      <c r="L49" s="40" t="s">
        <v>148</v>
      </c>
      <c r="M49" s="40" t="s">
        <v>99</v>
      </c>
      <c r="N49" s="40" t="s">
        <v>168</v>
      </c>
      <c r="O49" s="75" t="s">
        <v>183</v>
      </c>
      <c r="P49" s="57" t="e">
        <f>COUNTIF('[1]活動記録 '!$H$8:$M$27,×【選択肢】!K49)</f>
        <v>#VALUE!</v>
      </c>
      <c r="Q49" s="76" t="s">
        <v>183</v>
      </c>
      <c r="R49" s="77"/>
      <c r="S49" s="42"/>
    </row>
    <row r="50" spans="11:20" ht="18" customHeight="1" x14ac:dyDescent="0.15">
      <c r="K50" s="39">
        <v>45</v>
      </c>
      <c r="L50" s="40" t="s">
        <v>148</v>
      </c>
      <c r="M50" s="40" t="s">
        <v>99</v>
      </c>
      <c r="N50" s="40" t="s">
        <v>170</v>
      </c>
      <c r="O50" s="75" t="s">
        <v>184</v>
      </c>
      <c r="P50" s="57" t="e">
        <f>COUNTIF('[1]活動記録 '!$H$8:$M$27,×【選択肢】!K50)</f>
        <v>#VALUE!</v>
      </c>
      <c r="Q50" s="76" t="s">
        <v>184</v>
      </c>
      <c r="R50" s="77"/>
      <c r="S50" s="42"/>
    </row>
    <row r="51" spans="11:20" ht="18" customHeight="1" x14ac:dyDescent="0.15">
      <c r="K51" s="39">
        <v>46</v>
      </c>
      <c r="L51" s="40" t="s">
        <v>148</v>
      </c>
      <c r="M51" s="40" t="s">
        <v>99</v>
      </c>
      <c r="N51" s="40" t="s">
        <v>170</v>
      </c>
      <c r="O51" s="75" t="s">
        <v>185</v>
      </c>
      <c r="P51" s="57" t="e">
        <f>COUNTIF('[1]活動記録 '!$H$8:$M$27,×【選択肢】!K51)</f>
        <v>#VALUE!</v>
      </c>
      <c r="Q51" s="76" t="s">
        <v>185</v>
      </c>
      <c r="R51" s="77"/>
      <c r="S51" s="42"/>
    </row>
    <row r="52" spans="11:20" ht="18" customHeight="1" x14ac:dyDescent="0.15">
      <c r="K52" s="39">
        <v>47</v>
      </c>
      <c r="L52" s="40" t="s">
        <v>148</v>
      </c>
      <c r="M52" s="40" t="s">
        <v>99</v>
      </c>
      <c r="N52" s="40" t="s">
        <v>170</v>
      </c>
      <c r="O52" s="75" t="s">
        <v>186</v>
      </c>
      <c r="P52" s="57" t="e">
        <f>COUNTIF('[1]活動記録 '!$H$8:$M$27,×【選択肢】!K52)</f>
        <v>#VALUE!</v>
      </c>
      <c r="Q52" s="76" t="s">
        <v>186</v>
      </c>
      <c r="R52" s="77"/>
      <c r="S52" s="42"/>
    </row>
    <row r="53" spans="11:20" ht="18" customHeight="1" x14ac:dyDescent="0.15">
      <c r="K53" s="39">
        <v>48</v>
      </c>
      <c r="L53" s="40" t="s">
        <v>148</v>
      </c>
      <c r="M53" s="40" t="s">
        <v>99</v>
      </c>
      <c r="N53" s="40" t="s">
        <v>172</v>
      </c>
      <c r="O53" s="75" t="s">
        <v>187</v>
      </c>
      <c r="P53" s="57" t="e">
        <f>COUNTIF('[1]活動記録 '!$H$8:$M$27,×【選択肢】!K53)</f>
        <v>#VALUE!</v>
      </c>
      <c r="Q53" s="76" t="s">
        <v>187</v>
      </c>
      <c r="R53" s="77"/>
      <c r="S53" s="42"/>
    </row>
    <row r="54" spans="11:20" ht="18" customHeight="1" x14ac:dyDescent="0.15">
      <c r="K54" s="39">
        <v>49</v>
      </c>
      <c r="L54" s="40" t="s">
        <v>148</v>
      </c>
      <c r="M54" s="40" t="s">
        <v>99</v>
      </c>
      <c r="N54" s="40" t="s">
        <v>172</v>
      </c>
      <c r="O54" s="75" t="s">
        <v>188</v>
      </c>
      <c r="P54" s="57" t="e">
        <f>COUNTIF('[1]活動記録 '!$H$8:$M$27,×【選択肢】!K54)</f>
        <v>#VALUE!</v>
      </c>
      <c r="Q54" s="76" t="s">
        <v>188</v>
      </c>
      <c r="R54" s="77"/>
      <c r="S54" s="42"/>
    </row>
    <row r="55" spans="11:20" ht="18" customHeight="1" x14ac:dyDescent="0.15">
      <c r="K55" s="39">
        <v>50</v>
      </c>
      <c r="L55" s="40" t="s">
        <v>148</v>
      </c>
      <c r="M55" s="40" t="s">
        <v>99</v>
      </c>
      <c r="N55" s="40" t="s">
        <v>175</v>
      </c>
      <c r="O55" s="75" t="s">
        <v>189</v>
      </c>
      <c r="P55" s="57" t="e">
        <f>COUNTIF('[1]活動記録 '!$H$8:$M$27,×【選択肢】!K55)</f>
        <v>#VALUE!</v>
      </c>
      <c r="Q55" s="76" t="s">
        <v>189</v>
      </c>
      <c r="R55" s="78" t="s">
        <v>174</v>
      </c>
      <c r="S55" s="42"/>
    </row>
    <row r="56" spans="11:20" ht="18" customHeight="1" x14ac:dyDescent="0.15">
      <c r="K56" s="39">
        <v>51</v>
      </c>
      <c r="L56" s="40" t="s">
        <v>148</v>
      </c>
      <c r="M56" s="40" t="s">
        <v>190</v>
      </c>
      <c r="N56" s="40" t="s">
        <v>190</v>
      </c>
      <c r="O56" s="79" t="s">
        <v>191</v>
      </c>
      <c r="P56" s="57" t="e">
        <f>COUNTIF('[1]活動記録 '!$H$8:$M$27,×【選択肢】!K56)</f>
        <v>#VALUE!</v>
      </c>
      <c r="Q56" s="80"/>
      <c r="R56" s="34" t="s">
        <v>192</v>
      </c>
      <c r="S56" s="81"/>
      <c r="T56" s="74"/>
    </row>
    <row r="57" spans="11:20" ht="18" customHeight="1" x14ac:dyDescent="0.15">
      <c r="K57" s="39">
        <v>52</v>
      </c>
      <c r="L57" s="40" t="s">
        <v>148</v>
      </c>
      <c r="M57" s="40" t="s">
        <v>193</v>
      </c>
      <c r="N57" s="40" t="s">
        <v>193</v>
      </c>
      <c r="O57" s="40" t="s">
        <v>194</v>
      </c>
      <c r="P57" s="57" t="e">
        <f>COUNTIF('[1]活動記録 '!$H$8:$M$27,×【選択肢】!K57)</f>
        <v>#VALUE!</v>
      </c>
      <c r="R57" s="82" t="s">
        <v>195</v>
      </c>
      <c r="S57" s="83"/>
      <c r="T57" s="84"/>
    </row>
    <row r="58" spans="11:20" ht="18" customHeight="1" x14ac:dyDescent="0.15">
      <c r="K58" s="39">
        <v>53</v>
      </c>
      <c r="L58" s="40" t="s">
        <v>148</v>
      </c>
      <c r="M58" s="40" t="s">
        <v>193</v>
      </c>
      <c r="N58" s="40" t="s">
        <v>193</v>
      </c>
      <c r="O58" s="40" t="s">
        <v>196</v>
      </c>
      <c r="P58" s="57" t="e">
        <f>COUNTIF('[1]活動記録 '!$H$8:$M$27,×【選択肢】!K58)</f>
        <v>#VALUE!</v>
      </c>
      <c r="R58" s="85" t="s">
        <v>197</v>
      </c>
      <c r="S58" s="83"/>
      <c r="T58" s="84"/>
    </row>
    <row r="59" spans="11:20" ht="18" customHeight="1" x14ac:dyDescent="0.15">
      <c r="K59" s="39">
        <v>54</v>
      </c>
      <c r="L59" s="40" t="s">
        <v>148</v>
      </c>
      <c r="M59" s="40" t="s">
        <v>193</v>
      </c>
      <c r="N59" s="40" t="s">
        <v>193</v>
      </c>
      <c r="O59" s="40" t="s">
        <v>198</v>
      </c>
      <c r="P59" s="57" t="e">
        <f>COUNTIF('[1]活動記録 '!$H$8:$M$27,×【選択肢】!K59)</f>
        <v>#VALUE!</v>
      </c>
      <c r="R59" s="85" t="s">
        <v>199</v>
      </c>
      <c r="S59" s="83"/>
      <c r="T59" s="84"/>
    </row>
    <row r="60" spans="11:20" ht="18" customHeight="1" x14ac:dyDescent="0.15">
      <c r="K60" s="39">
        <v>55</v>
      </c>
      <c r="L60" s="40" t="s">
        <v>148</v>
      </c>
      <c r="M60" s="40" t="s">
        <v>193</v>
      </c>
      <c r="N60" s="40" t="s">
        <v>193</v>
      </c>
      <c r="O60" s="40" t="s">
        <v>200</v>
      </c>
      <c r="P60" s="57" t="e">
        <f>COUNTIF('[1]活動記録 '!$H$8:$M$27,×【選択肢】!K60)</f>
        <v>#VALUE!</v>
      </c>
      <c r="R60" s="85" t="s">
        <v>201</v>
      </c>
      <c r="S60" s="83"/>
      <c r="T60" s="84"/>
    </row>
    <row r="61" spans="11:20" ht="18" customHeight="1" x14ac:dyDescent="0.15">
      <c r="K61" s="39">
        <v>56</v>
      </c>
      <c r="L61" s="40" t="s">
        <v>148</v>
      </c>
      <c r="M61" s="40" t="s">
        <v>193</v>
      </c>
      <c r="N61" s="40" t="s">
        <v>193</v>
      </c>
      <c r="O61" s="40" t="s">
        <v>202</v>
      </c>
      <c r="P61" s="57" t="e">
        <f>COUNTIF('[1]活動記録 '!$H$8:$M$27,×【選択肢】!K61)</f>
        <v>#VALUE!</v>
      </c>
      <c r="R61" s="85" t="s">
        <v>203</v>
      </c>
      <c r="S61" s="83"/>
      <c r="T61" s="84"/>
    </row>
    <row r="62" spans="11:20" ht="18" customHeight="1" x14ac:dyDescent="0.15">
      <c r="K62" s="39">
        <v>57</v>
      </c>
      <c r="L62" s="40" t="s">
        <v>148</v>
      </c>
      <c r="M62" s="40" t="s">
        <v>193</v>
      </c>
      <c r="N62" s="40" t="s">
        <v>193</v>
      </c>
      <c r="O62" s="40" t="s">
        <v>204</v>
      </c>
      <c r="P62" s="57" t="e">
        <f>COUNTIF('[1]活動記録 '!$H$8:$M$27,×【選択肢】!K62)</f>
        <v>#VALUE!</v>
      </c>
      <c r="R62" s="85" t="s">
        <v>205</v>
      </c>
      <c r="S62" s="83"/>
      <c r="T62" s="84"/>
    </row>
    <row r="63" spans="11:20" ht="18" customHeight="1" x14ac:dyDescent="0.15">
      <c r="K63" s="39">
        <v>58</v>
      </c>
      <c r="L63" s="40" t="s">
        <v>148</v>
      </c>
      <c r="M63" s="40" t="s">
        <v>193</v>
      </c>
      <c r="N63" s="40" t="s">
        <v>193</v>
      </c>
      <c r="O63" s="40" t="s">
        <v>206</v>
      </c>
      <c r="P63" s="57" t="e">
        <f>COUNTIF('[1]活動記録 '!$H$8:$M$27,×【選択肢】!K63)</f>
        <v>#VALUE!</v>
      </c>
      <c r="R63" s="85" t="s">
        <v>207</v>
      </c>
      <c r="S63" s="83"/>
      <c r="T63" s="84"/>
    </row>
    <row r="64" spans="11:20" ht="18" customHeight="1" x14ac:dyDescent="0.15">
      <c r="K64" s="39">
        <v>59</v>
      </c>
      <c r="L64" s="40" t="s">
        <v>148</v>
      </c>
      <c r="M64" s="40" t="s">
        <v>193</v>
      </c>
      <c r="N64" s="40" t="s">
        <v>193</v>
      </c>
      <c r="O64" s="40" t="s">
        <v>208</v>
      </c>
      <c r="P64" s="57" t="e">
        <f>COUNTIF('[1]活動記録 '!$H$8:$M$27,×【選択肢】!K64)</f>
        <v>#VALUE!</v>
      </c>
      <c r="R64" s="86" t="s">
        <v>209</v>
      </c>
      <c r="S64" s="78" t="s">
        <v>174</v>
      </c>
      <c r="T64" s="84"/>
    </row>
    <row r="65" spans="11:20" ht="18" customHeight="1" x14ac:dyDescent="0.15">
      <c r="K65" s="39">
        <v>60</v>
      </c>
      <c r="L65" s="40" t="s">
        <v>148</v>
      </c>
      <c r="M65" s="40" t="s">
        <v>193</v>
      </c>
      <c r="N65" s="40" t="s">
        <v>193</v>
      </c>
      <c r="O65" s="40" t="s">
        <v>210</v>
      </c>
      <c r="P65" s="57" t="e">
        <f>COUNTIF('[1]活動記録 '!$H$8:$M$27,×【選択肢】!K65)</f>
        <v>#VALUE!</v>
      </c>
      <c r="R65" s="87"/>
      <c r="S65" s="34" t="s">
        <v>211</v>
      </c>
      <c r="T65" s="81"/>
    </row>
    <row r="66" spans="11:20" ht="18" customHeight="1" x14ac:dyDescent="0.15">
      <c r="K66" s="39">
        <v>61</v>
      </c>
      <c r="L66" s="40" t="s">
        <v>212</v>
      </c>
      <c r="M66" s="40" t="s">
        <v>99</v>
      </c>
      <c r="N66" s="40" t="s">
        <v>110</v>
      </c>
      <c r="O66" s="40" t="s">
        <v>213</v>
      </c>
      <c r="P66" s="57" t="e">
        <f>COUNTIF('[1]活動記録 '!$H$8:$M$27,×【選択肢】!K66)</f>
        <v>#VALUE!</v>
      </c>
      <c r="S66" s="82" t="s">
        <v>214</v>
      </c>
      <c r="T66" s="83"/>
    </row>
    <row r="67" spans="11:20" ht="18" customHeight="1" x14ac:dyDescent="0.15">
      <c r="K67" s="39">
        <v>62</v>
      </c>
      <c r="L67" s="40" t="s">
        <v>212</v>
      </c>
      <c r="M67" s="40" t="s">
        <v>99</v>
      </c>
      <c r="N67" s="40" t="s">
        <v>110</v>
      </c>
      <c r="O67" s="40" t="s">
        <v>215</v>
      </c>
      <c r="P67" s="57" t="e">
        <f>COUNTIF('[1]活動記録 '!$H$8:$M$27,×【選択肢】!K67)</f>
        <v>#VALUE!</v>
      </c>
      <c r="S67" s="85" t="s">
        <v>216</v>
      </c>
      <c r="T67" s="83"/>
    </row>
    <row r="68" spans="11:20" ht="18" customHeight="1" x14ac:dyDescent="0.15">
      <c r="K68" s="39">
        <v>63</v>
      </c>
      <c r="L68" s="40" t="s">
        <v>212</v>
      </c>
      <c r="M68" s="40" t="s">
        <v>99</v>
      </c>
      <c r="N68" s="40" t="s">
        <v>118</v>
      </c>
      <c r="O68" s="40" t="s">
        <v>217</v>
      </c>
      <c r="P68" s="57" t="e">
        <f>COUNTIF('[1]活動記録 '!$H$8:$M$27,×【選択肢】!K68)</f>
        <v>#VALUE!</v>
      </c>
      <c r="S68" s="85" t="s">
        <v>218</v>
      </c>
      <c r="T68" s="83"/>
    </row>
    <row r="69" spans="11:20" ht="18" customHeight="1" x14ac:dyDescent="0.15">
      <c r="K69" s="39">
        <v>64</v>
      </c>
      <c r="L69" s="40" t="s">
        <v>212</v>
      </c>
      <c r="M69" s="40" t="s">
        <v>99</v>
      </c>
      <c r="N69" s="40" t="s">
        <v>118</v>
      </c>
      <c r="O69" s="40" t="s">
        <v>219</v>
      </c>
      <c r="P69" s="57" t="e">
        <f>COUNTIF('[1]活動記録 '!$H$8:$M$27,×【選択肢】!K69)</f>
        <v>#VALUE!</v>
      </c>
      <c r="S69" s="85" t="s">
        <v>220</v>
      </c>
      <c r="T69" s="83"/>
    </row>
    <row r="70" spans="11:20" ht="18" customHeight="1" x14ac:dyDescent="0.15">
      <c r="K70" s="39">
        <v>65</v>
      </c>
      <c r="L70" s="40" t="s">
        <v>212</v>
      </c>
      <c r="M70" s="40" t="s">
        <v>99</v>
      </c>
      <c r="N70" s="40" t="s">
        <v>124</v>
      </c>
      <c r="O70" s="40" t="s">
        <v>221</v>
      </c>
      <c r="P70" s="57" t="e">
        <f>COUNTIF('[1]活動記録 '!$H$8:$M$27,×【選択肢】!K70)</f>
        <v>#VALUE!</v>
      </c>
      <c r="S70" s="85" t="s">
        <v>222</v>
      </c>
      <c r="T70" s="83"/>
    </row>
    <row r="71" spans="11:20" ht="18" customHeight="1" x14ac:dyDescent="0.15">
      <c r="K71" s="88">
        <v>66</v>
      </c>
      <c r="L71" s="72" t="s">
        <v>212</v>
      </c>
      <c r="M71" s="72" t="s">
        <v>99</v>
      </c>
      <c r="N71" s="72" t="s">
        <v>124</v>
      </c>
      <c r="O71" s="72" t="s">
        <v>223</v>
      </c>
      <c r="P71" s="89" t="e">
        <f>COUNTIF('[1]活動記録 '!$H$8:$M$27,×【選択肢】!K71)</f>
        <v>#VALUE!</v>
      </c>
      <c r="S71" s="86" t="s">
        <v>224</v>
      </c>
      <c r="T71" s="83"/>
    </row>
    <row r="72" spans="11:20" x14ac:dyDescent="0.15">
      <c r="K72" s="90"/>
      <c r="L72" s="90"/>
      <c r="M72" s="90"/>
      <c r="N72" s="90"/>
      <c r="O72" s="90"/>
      <c r="P72" s="90" t="e">
        <f>COUNTIF('[1]活動記録 '!$H$8:$M$27,×【選択肢】!K72)</f>
        <v>#VALUE!</v>
      </c>
      <c r="S72" s="87"/>
    </row>
    <row r="73" spans="11:20" x14ac:dyDescent="0.15">
      <c r="K73" s="91"/>
      <c r="L73" s="91"/>
      <c r="M73" s="91"/>
      <c r="N73" s="91"/>
      <c r="O73" s="91"/>
      <c r="P73" s="90" t="e">
        <f>COUNTIF('[1]活動記録 '!$H$8:$M$27,×【選択肢】!K73)</f>
        <v>#VALUE!</v>
      </c>
    </row>
    <row r="74" spans="11:20" x14ac:dyDescent="0.15">
      <c r="K74" s="92"/>
      <c r="L74" s="92"/>
      <c r="M74" s="92" t="s">
        <v>225</v>
      </c>
      <c r="N74" s="92"/>
      <c r="O74" s="92"/>
      <c r="P74" s="93"/>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34</vt:i4>
      </vt:variant>
    </vt:vector>
  </HeadingPairs>
  <TitlesOfParts>
    <vt:vector size="36" baseType="lpstr">
      <vt:lpstr>構成員一覧</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構成員一覧!Print_Area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admin</cp:lastModifiedBy>
  <cp:lastPrinted>2020-06-01T06:56:55Z</cp:lastPrinted>
  <dcterms:created xsi:type="dcterms:W3CDTF">2019-03-15T08:57:35Z</dcterms:created>
  <dcterms:modified xsi:type="dcterms:W3CDTF">2021-07-07T23:19:09Z</dcterms:modified>
</cp:coreProperties>
</file>