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r20\農地水協議会\●●手引き●●H19～\R3年度　活動組織様式一覧(組織説明用)\"/>
    </mc:Choice>
  </mc:AlternateContent>
  <xr:revisionPtr revIDLastSave="0" documentId="13_ncr:1_{4892221F-BEE3-4693-B147-D52372A2114A}" xr6:coauthVersionLast="46" xr6:coauthVersionMax="46" xr10:uidLastSave="{00000000-0000-0000-0000-000000000000}"/>
  <bookViews>
    <workbookView xWindow="465" yWindow="240" windowWidth="18735" windowHeight="14520" tabRatio="529" xr2:uid="{00000000-000D-0000-FFFF-FFFF00000000}"/>
  </bookViews>
  <sheets>
    <sheet name="日当・リース計算簿" sheetId="1" r:id="rId1"/>
    <sheet name="Sheet2" sheetId="2" r:id="rId2"/>
    <sheet name="Sheet3" sheetId="3" r:id="rId3"/>
  </sheets>
  <definedNames>
    <definedName name="_xlnm.Print_Area" localSheetId="0">日当・リース計算簿!$B$2:$R$52</definedName>
  </definedNames>
  <calcPr calcId="191029"/>
</workbook>
</file>

<file path=xl/calcChain.xml><?xml version="1.0" encoding="utf-8"?>
<calcChain xmlns="http://schemas.openxmlformats.org/spreadsheetml/2006/main">
  <c r="M38" i="1" l="1"/>
  <c r="K38" i="1"/>
  <c r="I38" i="1"/>
  <c r="G38" i="1"/>
  <c r="M37" i="1"/>
  <c r="K37" i="1"/>
  <c r="I37" i="1"/>
  <c r="G37" i="1"/>
  <c r="M36" i="1"/>
  <c r="K36" i="1"/>
  <c r="I36" i="1"/>
  <c r="G36" i="1"/>
  <c r="M35" i="1"/>
  <c r="K35" i="1"/>
  <c r="I35" i="1"/>
  <c r="G35" i="1"/>
  <c r="M34" i="1"/>
  <c r="K34" i="1"/>
  <c r="I34" i="1"/>
  <c r="G34" i="1"/>
  <c r="M33" i="1"/>
  <c r="K33" i="1"/>
  <c r="I33" i="1"/>
  <c r="G33" i="1"/>
  <c r="M32" i="1"/>
  <c r="K32" i="1"/>
  <c r="I32" i="1"/>
  <c r="G32" i="1"/>
  <c r="M31" i="1"/>
  <c r="K31" i="1"/>
  <c r="I31" i="1"/>
  <c r="G31" i="1"/>
  <c r="M30" i="1"/>
  <c r="K30" i="1"/>
  <c r="I30" i="1"/>
  <c r="G30" i="1"/>
  <c r="M50" i="1"/>
  <c r="K50" i="1"/>
  <c r="I50" i="1"/>
  <c r="G50" i="1"/>
  <c r="M49" i="1"/>
  <c r="K49" i="1"/>
  <c r="I49" i="1"/>
  <c r="G49" i="1"/>
  <c r="M48" i="1"/>
  <c r="K48" i="1"/>
  <c r="I48" i="1"/>
  <c r="G48" i="1"/>
  <c r="G41" i="1"/>
  <c r="E52" i="1"/>
  <c r="D52" i="1"/>
  <c r="G44" i="1"/>
  <c r="I44" i="1"/>
  <c r="K44" i="1"/>
  <c r="M44" i="1"/>
  <c r="G12" i="1"/>
  <c r="L9" i="1"/>
  <c r="L52" i="1" s="1"/>
  <c r="J9" i="1"/>
  <c r="J52" i="1" s="1"/>
  <c r="H9" i="1"/>
  <c r="H52" i="1" s="1"/>
  <c r="F9" i="1"/>
  <c r="F52" i="1" s="1"/>
  <c r="M47" i="1"/>
  <c r="M46" i="1"/>
  <c r="M45" i="1"/>
  <c r="M43" i="1"/>
  <c r="M42" i="1"/>
  <c r="M41" i="1"/>
  <c r="M29" i="1"/>
  <c r="M28" i="1"/>
  <c r="M27" i="1"/>
  <c r="M26" i="1"/>
  <c r="M25" i="1"/>
  <c r="M24" i="1"/>
  <c r="K47" i="1"/>
  <c r="K46" i="1"/>
  <c r="K45" i="1"/>
  <c r="K43" i="1"/>
  <c r="K42" i="1"/>
  <c r="K41" i="1"/>
  <c r="K29" i="1"/>
  <c r="K28" i="1"/>
  <c r="K27" i="1"/>
  <c r="K26" i="1"/>
  <c r="K25" i="1"/>
  <c r="K24" i="1"/>
  <c r="I47" i="1"/>
  <c r="I46" i="1"/>
  <c r="I45" i="1"/>
  <c r="I43" i="1"/>
  <c r="I42" i="1"/>
  <c r="I41" i="1"/>
  <c r="I29" i="1"/>
  <c r="I28" i="1"/>
  <c r="I27" i="1"/>
  <c r="I26" i="1"/>
  <c r="I25" i="1"/>
  <c r="I24" i="1"/>
  <c r="G47" i="1"/>
  <c r="G46" i="1"/>
  <c r="G45" i="1"/>
  <c r="G43" i="1"/>
  <c r="G42" i="1"/>
  <c r="G29" i="1"/>
  <c r="G28" i="1"/>
  <c r="G27" i="1"/>
  <c r="G26" i="1"/>
  <c r="G25" i="1"/>
  <c r="G24" i="1"/>
  <c r="M23" i="1"/>
  <c r="M22" i="1"/>
  <c r="M21" i="1"/>
  <c r="M20" i="1"/>
  <c r="M19" i="1"/>
  <c r="M18" i="1"/>
  <c r="M17" i="1"/>
  <c r="M16" i="1"/>
  <c r="M15" i="1"/>
  <c r="M14" i="1"/>
  <c r="M13" i="1"/>
  <c r="M12" i="1"/>
  <c r="K23" i="1"/>
  <c r="K22" i="1"/>
  <c r="K21" i="1"/>
  <c r="K20" i="1"/>
  <c r="K19" i="1"/>
  <c r="K18" i="1"/>
  <c r="K17" i="1"/>
  <c r="K16" i="1"/>
  <c r="K15" i="1"/>
  <c r="K14" i="1"/>
  <c r="K13" i="1"/>
  <c r="K12" i="1"/>
  <c r="I23" i="1"/>
  <c r="I22" i="1"/>
  <c r="I21" i="1"/>
  <c r="I20" i="1"/>
  <c r="I19" i="1"/>
  <c r="I18" i="1"/>
  <c r="I17" i="1"/>
  <c r="I16" i="1"/>
  <c r="I15" i="1"/>
  <c r="I14" i="1"/>
  <c r="I13" i="1"/>
  <c r="I12" i="1"/>
  <c r="G23" i="1"/>
  <c r="G22" i="1"/>
  <c r="N22" i="1" s="1"/>
  <c r="G21" i="1"/>
  <c r="G20" i="1"/>
  <c r="N20" i="1" s="1"/>
  <c r="G19" i="1"/>
  <c r="N19" i="1" s="1"/>
  <c r="G18" i="1"/>
  <c r="G17" i="1"/>
  <c r="G16" i="1"/>
  <c r="N16" i="1" s="1"/>
  <c r="G15" i="1"/>
  <c r="N15" i="1" s="1"/>
  <c r="G14" i="1"/>
  <c r="N14" i="1" s="1"/>
  <c r="G13" i="1"/>
  <c r="N38" i="1" l="1"/>
  <c r="N37" i="1"/>
  <c r="N36" i="1"/>
  <c r="N35" i="1"/>
  <c r="N34" i="1"/>
  <c r="N33" i="1"/>
  <c r="N32" i="1"/>
  <c r="N31" i="1"/>
  <c r="N30" i="1"/>
  <c r="N50" i="1"/>
  <c r="N49" i="1"/>
  <c r="N48" i="1"/>
  <c r="I52" i="1"/>
  <c r="G52" i="1"/>
  <c r="K52" i="1"/>
  <c r="M52" i="1"/>
  <c r="N23" i="1"/>
  <c r="N44" i="1"/>
  <c r="N18" i="1"/>
  <c r="N28" i="1"/>
  <c r="N42" i="1"/>
  <c r="N46" i="1"/>
  <c r="N25" i="1"/>
  <c r="N29" i="1"/>
  <c r="N43" i="1"/>
  <c r="N47" i="1"/>
  <c r="N26" i="1"/>
  <c r="N12" i="1"/>
  <c r="N27" i="1"/>
  <c r="N41" i="1"/>
  <c r="N45" i="1"/>
  <c r="N24" i="1"/>
  <c r="N13" i="1"/>
  <c r="N17" i="1"/>
  <c r="N21" i="1"/>
  <c r="N52" i="1" l="1"/>
</calcChain>
</file>

<file path=xl/sharedStrings.xml><?xml version="1.0" encoding="utf-8"?>
<sst xmlns="http://schemas.openxmlformats.org/spreadsheetml/2006/main" count="59" uniqueCount="43">
  <si>
    <t>活動区分</t>
    <rPh sb="0" eb="2">
      <t>カツドウ</t>
    </rPh>
    <rPh sb="2" eb="4">
      <t>クブン</t>
    </rPh>
    <phoneticPr fontId="1"/>
  </si>
  <si>
    <t>　　　　時　　　分～　　　時　　　分　　(休憩)：　　　時　　　分～　　　時　　　分</t>
    <rPh sb="4" eb="5">
      <t>ジ</t>
    </rPh>
    <rPh sb="8" eb="9">
      <t>フン</t>
    </rPh>
    <rPh sb="13" eb="14">
      <t>ジ</t>
    </rPh>
    <rPh sb="17" eb="18">
      <t>フン</t>
    </rPh>
    <rPh sb="21" eb="23">
      <t>キュウケイ</t>
    </rPh>
    <rPh sb="28" eb="29">
      <t>ジ</t>
    </rPh>
    <rPh sb="32" eb="33">
      <t>フン</t>
    </rPh>
    <rPh sb="37" eb="38">
      <t>ジ</t>
    </rPh>
    <rPh sb="41" eb="42">
      <t>フン</t>
    </rPh>
    <phoneticPr fontId="1"/>
  </si>
  <si>
    <t>領収書番号：</t>
    <rPh sb="0" eb="3">
      <t>リョウシュウショ</t>
    </rPh>
    <rPh sb="3" eb="5">
      <t>バンゴウ</t>
    </rPh>
    <phoneticPr fontId="1"/>
  </si>
  <si>
    <t>活動内容</t>
    <rPh sb="0" eb="2">
      <t>カツドウ</t>
    </rPh>
    <rPh sb="2" eb="4">
      <t>ナイヨウ</t>
    </rPh>
    <phoneticPr fontId="1"/>
  </si>
  <si>
    <t>対象施設</t>
    <rPh sb="0" eb="2">
      <t>タイショウ</t>
    </rPh>
    <rPh sb="2" eb="4">
      <t>シセツ</t>
    </rPh>
    <phoneticPr fontId="1"/>
  </si>
  <si>
    <t>番号</t>
    <rPh sb="0" eb="2">
      <t>バンゴウ</t>
    </rPh>
    <phoneticPr fontId="1"/>
  </si>
  <si>
    <t>登録氏名</t>
    <rPh sb="0" eb="2">
      <t>トウロク</t>
    </rPh>
    <rPh sb="2" eb="4">
      <t>シメイ</t>
    </rPh>
    <phoneticPr fontId="1"/>
  </si>
  <si>
    <t>金額</t>
    <rPh sb="0" eb="1">
      <t>キン</t>
    </rPh>
    <rPh sb="1" eb="2">
      <t>ガク</t>
    </rPh>
    <phoneticPr fontId="1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</si>
  <si>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1"/>
  </si>
  <si>
    <t>金額</t>
    <rPh sb="0" eb="2">
      <t>キンガク</t>
    </rPh>
    <phoneticPr fontId="1"/>
  </si>
  <si>
    <t>受領日</t>
    <rPh sb="0" eb="2">
      <t>ジュリョウ</t>
    </rPh>
    <rPh sb="2" eb="3">
      <t>ビ</t>
    </rPh>
    <phoneticPr fontId="1"/>
  </si>
  <si>
    <t>合計額</t>
    <rPh sb="0" eb="2">
      <t>ゴウケイ</t>
    </rPh>
    <rPh sb="2" eb="3">
      <t>ガク</t>
    </rPh>
    <phoneticPr fontId="1"/>
  </si>
  <si>
    <t>時間・回</t>
    <rPh sb="0" eb="2">
      <t>ジカン</t>
    </rPh>
    <rPh sb="3" eb="4">
      <t>カイ</t>
    </rPh>
    <phoneticPr fontId="1"/>
  </si>
  <si>
    <t>草刈機</t>
    <rPh sb="0" eb="3">
      <t>クサカキ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</si>
  <si>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</si>
  <si>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</si>
  <si>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単位(hr/回)</t>
    <rPh sb="0" eb="2">
      <t>タンイ</t>
    </rPh>
    <rPh sb="6" eb="7">
      <t>カイ</t>
    </rPh>
    <phoneticPr fontId="1"/>
  </si>
  <si>
    <t>活動時間</t>
    <rPh sb="0" eb="2">
      <t>カツドウ</t>
    </rPh>
    <rPh sb="2" eb="4">
      <t>ジカン</t>
    </rPh>
    <phoneticPr fontId="1"/>
  </si>
  <si>
    <t>組織(集落)名：</t>
    <rPh sb="0" eb="2">
      <t>ソシキ</t>
    </rPh>
    <rPh sb="3" eb="5">
      <t>シュウラク</t>
    </rPh>
    <rPh sb="6" eb="7">
      <t>メイ</t>
    </rPh>
    <phoneticPr fontId="1"/>
  </si>
  <si>
    <t>受領印</t>
    <rPh sb="0" eb="2">
      <t>ジュリョウ</t>
    </rPh>
    <rPh sb="2" eb="3">
      <t>イン</t>
    </rPh>
    <phoneticPr fontId="1"/>
  </si>
  <si>
    <t>活動実施日</t>
    <rPh sb="0" eb="1">
      <t>カツ</t>
    </rPh>
    <rPh sb="1" eb="2">
      <t>ドウ</t>
    </rPh>
    <rPh sb="2" eb="4">
      <t>ジッシ</t>
    </rPh>
    <rPh sb="4" eb="5">
      <t>ヒ</t>
    </rPh>
    <phoneticPr fontId="1"/>
  </si>
  <si>
    <t>日　当</t>
    <rPh sb="0" eb="1">
      <t>ヒ</t>
    </rPh>
    <rPh sb="2" eb="3">
      <t>トウ</t>
    </rPh>
    <phoneticPr fontId="1"/>
  </si>
  <si>
    <t>項目</t>
    <rPh sb="0" eb="2">
      <t>コウモク</t>
    </rPh>
    <phoneticPr fontId="1"/>
  </si>
  <si>
    <t>農業者</t>
    <rPh sb="0" eb="3">
      <t>ノウギョウシャ</t>
    </rPh>
    <phoneticPr fontId="1"/>
  </si>
  <si>
    <t>農業者以外</t>
    <rPh sb="0" eb="3">
      <t>ノウギョウシャ</t>
    </rPh>
    <rPh sb="3" eb="5">
      <t>イガイ</t>
    </rPh>
    <phoneticPr fontId="1"/>
  </si>
  <si>
    <t>単価は手入力、単位はリストより選択</t>
    <rPh sb="0" eb="2">
      <t>タンカ</t>
    </rPh>
    <rPh sb="7" eb="9">
      <t>タンイ</t>
    </rPh>
    <phoneticPr fontId="1"/>
  </si>
  <si>
    <t>手入力</t>
    <rPh sb="0" eb="1">
      <t>テ</t>
    </rPh>
    <rPh sb="1" eb="3">
      <t>ニュウリョク</t>
    </rPh>
    <phoneticPr fontId="1"/>
  </si>
  <si>
    <t>手入力又はリストより選択</t>
    <rPh sb="0" eb="1">
      <t>テ</t>
    </rPh>
    <rPh sb="1" eb="3">
      <t>ニュウリョク</t>
    </rPh>
    <rPh sb="3" eb="4">
      <t>マタ</t>
    </rPh>
    <rPh sb="10" eb="12">
      <t>センタク</t>
    </rPh>
    <phoneticPr fontId="1"/>
  </si>
  <si>
    <t>○○</t>
    <phoneticPr fontId="1"/>
  </si>
  <si>
    <t>自動出力</t>
    <rPh sb="0" eb="2">
      <t>ジドウ</t>
    </rPh>
    <rPh sb="2" eb="4">
      <t>シュツリョク</t>
    </rPh>
    <phoneticPr fontId="1"/>
  </si>
  <si>
    <t>農業者個人・農業の団体での登録者</t>
    <rPh sb="0" eb="3">
      <t>ノウギョウシャ</t>
    </rPh>
    <rPh sb="3" eb="5">
      <t>コジン</t>
    </rPh>
    <rPh sb="6" eb="8">
      <t>ノウギョウ</t>
    </rPh>
    <rPh sb="9" eb="11">
      <t>ダンタイ</t>
    </rPh>
    <rPh sb="13" eb="16">
      <t>トウロクシャ</t>
    </rPh>
    <phoneticPr fontId="1"/>
  </si>
  <si>
    <t>農業者以外個人・農業以外の団体での登録者</t>
    <rPh sb="0" eb="3">
      <t>ノウギョウシャ</t>
    </rPh>
    <rPh sb="3" eb="5">
      <t>イガイ</t>
    </rPh>
    <rPh sb="5" eb="7">
      <t>コジン</t>
    </rPh>
    <rPh sb="8" eb="10">
      <t>ノウギョウ</t>
    </rPh>
    <rPh sb="10" eb="12">
      <t>イガイ</t>
    </rPh>
    <rPh sb="13" eb="15">
      <t>ダンタイ</t>
    </rPh>
    <rPh sb="17" eb="20">
      <t>トウロクシャ</t>
    </rPh>
    <phoneticPr fontId="1"/>
  </si>
  <si>
    <t>署　　　名</t>
    <rPh sb="0" eb="1">
      <t>ショ</t>
    </rPh>
    <rPh sb="4" eb="5">
      <t>メイ</t>
    </rPh>
    <phoneticPr fontId="1"/>
  </si>
  <si>
    <t>※活動日、活動項目毎に作成する</t>
    <rPh sb="1" eb="4">
      <t>カツドウビ</t>
    </rPh>
    <rPh sb="5" eb="7">
      <t>カツドウ</t>
    </rPh>
    <rPh sb="7" eb="9">
      <t>コウモク</t>
    </rPh>
    <rPh sb="9" eb="10">
      <t>マイ</t>
    </rPh>
    <rPh sb="11" eb="13">
      <t>サクセイ</t>
    </rPh>
    <phoneticPr fontId="1"/>
  </si>
  <si>
    <t>※単価・単位</t>
    <rPh sb="1" eb="3">
      <t>タンカ</t>
    </rPh>
    <rPh sb="4" eb="6">
      <t>タンイ</t>
    </rPh>
    <phoneticPr fontId="1"/>
  </si>
  <si>
    <t>※日報・領収書</t>
    <rPh sb="1" eb="3">
      <t>ニッポウ</t>
    </rPh>
    <rPh sb="4" eb="7">
      <t>リョウシュウショ</t>
    </rPh>
    <phoneticPr fontId="1"/>
  </si>
  <si>
    <t>活動作業日報(出面)兼領収書</t>
    <rPh sb="0" eb="2">
      <t>カツドウ</t>
    </rPh>
    <rPh sb="2" eb="4">
      <t>サギョウ</t>
    </rPh>
    <rPh sb="4" eb="6">
      <t>ニッポウ</t>
    </rPh>
    <rPh sb="7" eb="8">
      <t>デ</t>
    </rPh>
    <rPh sb="8" eb="9">
      <t>メン</t>
    </rPh>
    <rPh sb="10" eb="11">
      <t>ケン</t>
    </rPh>
    <rPh sb="11" eb="14">
      <t>リョウシュウショ</t>
    </rPh>
    <phoneticPr fontId="1"/>
  </si>
  <si>
    <t>※右側の印刷枠外の確認事項を確認し入力する</t>
    <rPh sb="1" eb="3">
      <t>ミギガワ</t>
    </rPh>
    <rPh sb="4" eb="6">
      <t>インサツ</t>
    </rPh>
    <rPh sb="6" eb="8">
      <t>ワクガイ</t>
    </rPh>
    <rPh sb="9" eb="11">
      <t>カクニン</t>
    </rPh>
    <rPh sb="11" eb="13">
      <t>ジコウ</t>
    </rPh>
    <rPh sb="14" eb="16">
      <t>カクニン</t>
    </rPh>
    <rPh sb="17" eb="19">
      <t>ニュウリョク</t>
    </rPh>
    <phoneticPr fontId="1"/>
  </si>
  <si>
    <t>※確認事項</t>
    <rPh sb="1" eb="3">
      <t>カクニン</t>
    </rPh>
    <rPh sb="3" eb="5">
      <t>ジコウ</t>
    </rPh>
    <phoneticPr fontId="1"/>
  </si>
  <si>
    <t>　1．農地維持　　2．資源向上(共同)　　3．資源向上(長寿命化)</t>
    <rPh sb="3" eb="5">
      <t>ノウチ</t>
    </rPh>
    <rPh sb="5" eb="7">
      <t>イジ</t>
    </rPh>
    <rPh sb="11" eb="13">
      <t>シゲン</t>
    </rPh>
    <rPh sb="13" eb="15">
      <t>コウジョウ</t>
    </rPh>
    <rPh sb="16" eb="18">
      <t>キョウドウ</t>
    </rPh>
    <rPh sb="23" eb="25">
      <t>シゲン</t>
    </rPh>
    <rPh sb="25" eb="27">
      <t>コウジョウ</t>
    </rPh>
    <rPh sb="28" eb="29">
      <t>チョウ</t>
    </rPh>
    <rPh sb="29" eb="32">
      <t>ジュミョウカ</t>
    </rPh>
    <phoneticPr fontId="1"/>
  </si>
  <si>
    <t>　1．全施設　2．農用地　3．水路　4．農道　5．ため池　</t>
    <rPh sb="3" eb="4">
      <t>ゼン</t>
    </rPh>
    <rPh sb="4" eb="6">
      <t>シセツ</t>
    </rPh>
    <rPh sb="9" eb="12">
      <t>ノウヨウチ</t>
    </rPh>
    <rPh sb="15" eb="17">
      <t>スイロ</t>
    </rPh>
    <rPh sb="20" eb="22">
      <t>ノウドウ</t>
    </rPh>
    <rPh sb="27" eb="28">
      <t>イケ</t>
    </rPh>
    <phoneticPr fontId="1"/>
  </si>
  <si>
    <t>　1．草刈　2．泥上げ　3．補修　4．農村環境(多面増進含)　5．(　　　　　　　　　　　　)</t>
    <rPh sb="3" eb="5">
      <t>クサカ</t>
    </rPh>
    <rPh sb="8" eb="9">
      <t>ドロ</t>
    </rPh>
    <rPh sb="9" eb="10">
      <t>ア</t>
    </rPh>
    <rPh sb="14" eb="16">
      <t>ホシュウ</t>
    </rPh>
    <rPh sb="19" eb="21">
      <t>ノウソン</t>
    </rPh>
    <rPh sb="21" eb="23">
      <t>カンキョウ</t>
    </rPh>
    <rPh sb="24" eb="26">
      <t>タメン</t>
    </rPh>
    <rPh sb="26" eb="28">
      <t>ゾウシン</t>
    </rPh>
    <rPh sb="28" eb="29">
      <t>フク</t>
    </rPh>
    <phoneticPr fontId="1"/>
  </si>
  <si>
    <t>追加する場合はこの線より上に行を挿入し、数式を貼り付ける</t>
    <rPh sb="0" eb="2">
      <t>ツイカ</t>
    </rPh>
    <rPh sb="4" eb="6">
      <t>バアイ</t>
    </rPh>
    <rPh sb="9" eb="10">
      <t>セン</t>
    </rPh>
    <rPh sb="12" eb="13">
      <t>ウエ</t>
    </rPh>
    <rPh sb="14" eb="15">
      <t>ギョウ</t>
    </rPh>
    <rPh sb="16" eb="18">
      <t>ソウニュウ</t>
    </rPh>
    <rPh sb="20" eb="22">
      <t>スウシキ</t>
    </rPh>
    <rPh sb="23" eb="24">
      <t>ハ</t>
    </rPh>
    <rPh sb="25" eb="26">
      <t>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</si>
</sst>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76" fontId="3" fillId="0" borderId="0" xfId="0" applyNumberFormat="1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38" fontId="0" fillId="0" borderId="14" xfId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shrinkToFit="1"/>
    </xf>
    <xf numFmtId="0" fontId="0" fillId="0" borderId="16" xfId="0" applyFont="1" applyBorder="1" applyAlignment="1">
      <alignment horizontal="center" vertical="center" shrinkToFit="1"/>
    </xf>
    <xf numFmtId="0" fontId="0" fillId="0" borderId="13" xfId="0" applyBorder="1" applyAlignment="1">
      <alignment horizontal="left"/>
    </xf>
    <xf numFmtId="0" fontId="6" fillId="3" borderId="11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38" fontId="3" fillId="0" borderId="6" xfId="1" applyFont="1" applyFill="1" applyBorder="1">
      <alignment vertical="center"/>
    </xf>
    <xf numFmtId="0" fontId="3" fillId="0" borderId="6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3" fillId="0" borderId="6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5" fillId="0" borderId="6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38" fontId="3" fillId="0" borderId="1" xfId="1" applyFont="1" applyFill="1" applyBorder="1" applyAlignment="1">
      <alignment horizontal="center" vertical="center"/>
    </xf>
    <xf numFmtId="0" fontId="3" fillId="5" borderId="1" xfId="0" applyFont="1" applyFill="1" applyBorder="1">
      <alignment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176" fontId="3" fillId="6" borderId="6" xfId="0" applyNumberFormat="1" applyFont="1" applyFill="1" applyBorder="1">
      <alignment vertical="center"/>
    </xf>
    <xf numFmtId="38" fontId="3" fillId="6" borderId="6" xfId="1" applyFont="1" applyFill="1" applyBorder="1">
      <alignment vertical="center"/>
    </xf>
    <xf numFmtId="0" fontId="3" fillId="6" borderId="6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5" fillId="6" borderId="6" xfId="0" applyFont="1" applyFill="1" applyBorder="1" applyAlignment="1">
      <alignment horizontal="left" vertical="center"/>
    </xf>
    <xf numFmtId="0" fontId="3" fillId="6" borderId="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38" fontId="3" fillId="6" borderId="4" xfId="0" applyNumberFormat="1" applyFont="1" applyFill="1" applyBorder="1">
      <alignment vertical="center"/>
    </xf>
    <xf numFmtId="38" fontId="3" fillId="0" borderId="7" xfId="0" applyNumberFormat="1" applyFont="1" applyFill="1" applyBorder="1">
      <alignment vertical="center"/>
    </xf>
    <xf numFmtId="38" fontId="9" fillId="5" borderId="1" xfId="1" applyFont="1" applyFill="1" applyBorder="1">
      <alignment vertical="center"/>
    </xf>
    <xf numFmtId="38" fontId="9" fillId="5" borderId="5" xfId="1" applyFont="1" applyFill="1" applyBorder="1">
      <alignment vertical="center"/>
    </xf>
    <xf numFmtId="176" fontId="9" fillId="5" borderId="6" xfId="0" applyNumberFormat="1" applyFont="1" applyFill="1" applyBorder="1" applyAlignment="1">
      <alignment horizontal="center" vertical="center" shrinkToFit="1"/>
    </xf>
    <xf numFmtId="0" fontId="9" fillId="5" borderId="6" xfId="0" applyFont="1" applyFill="1" applyBorder="1" applyAlignment="1">
      <alignment horizontal="center" vertical="center" shrinkToFit="1"/>
    </xf>
    <xf numFmtId="177" fontId="9" fillId="3" borderId="1" xfId="0" applyNumberFormat="1" applyFont="1" applyFill="1" applyBorder="1">
      <alignment vertical="center"/>
    </xf>
    <xf numFmtId="177" fontId="9" fillId="4" borderId="1" xfId="0" applyNumberFormat="1" applyFont="1" applyFill="1" applyBorder="1">
      <alignment vertical="center"/>
    </xf>
    <xf numFmtId="177" fontId="9" fillId="2" borderId="1" xfId="0" applyNumberFormat="1" applyFont="1" applyFill="1" applyBorder="1">
      <alignment vertical="center"/>
    </xf>
    <xf numFmtId="38" fontId="9" fillId="5" borderId="19" xfId="0" applyNumberFormat="1" applyFont="1" applyFill="1" applyBorder="1">
      <alignment vertical="center"/>
    </xf>
    <xf numFmtId="38" fontId="3" fillId="6" borderId="7" xfId="1" applyFont="1" applyFill="1" applyBorder="1">
      <alignment vertical="center"/>
    </xf>
    <xf numFmtId="38" fontId="3" fillId="6" borderId="0" xfId="0" applyNumberFormat="1" applyFont="1" applyFill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3" fillId="7" borderId="1" xfId="0" applyFont="1" applyFill="1" applyBorder="1">
      <alignment vertical="center"/>
    </xf>
    <xf numFmtId="0" fontId="3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3" fillId="8" borderId="1" xfId="0" applyFont="1" applyFill="1" applyBorder="1">
      <alignment vertical="center"/>
    </xf>
    <xf numFmtId="0" fontId="6" fillId="8" borderId="11" xfId="0" applyFont="1" applyFill="1" applyBorder="1" applyAlignment="1">
      <alignment horizontal="center" vertical="center"/>
    </xf>
    <xf numFmtId="177" fontId="9" fillId="8" borderId="1" xfId="0" applyNumberFormat="1" applyFont="1" applyFill="1" applyBorder="1">
      <alignment vertical="center"/>
    </xf>
    <xf numFmtId="38" fontId="9" fillId="5" borderId="19" xfId="1" applyFont="1" applyFill="1" applyBorder="1" applyAlignment="1">
      <alignment vertical="center" shrinkToFit="1"/>
    </xf>
    <xf numFmtId="38" fontId="9" fillId="5" borderId="19" xfId="0" applyNumberFormat="1" applyFont="1" applyFill="1" applyBorder="1" applyAlignment="1">
      <alignment vertical="center" shrinkToFit="1"/>
    </xf>
    <xf numFmtId="0" fontId="9" fillId="5" borderId="19" xfId="0" applyFont="1" applyFill="1" applyBorder="1" applyAlignment="1">
      <alignment horizontal="center" vertical="center" shrinkToFit="1"/>
    </xf>
    <xf numFmtId="0" fontId="0" fillId="3" borderId="24" xfId="0" applyFill="1" applyBorder="1" applyAlignment="1">
      <alignment horizontal="center" vertical="center" shrinkToFit="1"/>
    </xf>
    <xf numFmtId="0" fontId="0" fillId="4" borderId="25" xfId="0" applyFont="1" applyFill="1" applyBorder="1" applyAlignment="1">
      <alignment horizontal="center" vertical="center" shrinkToFit="1"/>
    </xf>
    <xf numFmtId="0" fontId="0" fillId="3" borderId="26" xfId="0" applyFont="1" applyFill="1" applyBorder="1" applyAlignment="1">
      <alignment horizontal="center" vertical="center"/>
    </xf>
    <xf numFmtId="0" fontId="0" fillId="4" borderId="27" xfId="0" applyFont="1" applyFill="1" applyBorder="1" applyAlignment="1">
      <alignment horizontal="center" vertical="center"/>
    </xf>
    <xf numFmtId="38" fontId="0" fillId="3" borderId="23" xfId="1" applyFont="1" applyFill="1" applyBorder="1">
      <alignment vertical="center"/>
    </xf>
    <xf numFmtId="38" fontId="0" fillId="4" borderId="23" xfId="1" applyFont="1" applyFill="1" applyBorder="1">
      <alignment vertical="center"/>
    </xf>
    <xf numFmtId="0" fontId="0" fillId="2" borderId="28" xfId="0" applyFill="1" applyBorder="1" applyAlignment="1">
      <alignment horizontal="center" vertical="center" shrinkToFit="1"/>
    </xf>
    <xf numFmtId="0" fontId="0" fillId="8" borderId="29" xfId="0" applyFill="1" applyBorder="1" applyAlignment="1">
      <alignment horizontal="center" vertical="center" shrinkToFit="1"/>
    </xf>
    <xf numFmtId="0" fontId="0" fillId="2" borderId="30" xfId="0" applyFont="1" applyFill="1" applyBorder="1" applyAlignment="1">
      <alignment horizontal="center" vertical="center"/>
    </xf>
    <xf numFmtId="0" fontId="0" fillId="8" borderId="31" xfId="0" applyFont="1" applyFill="1" applyBorder="1" applyAlignment="1">
      <alignment horizontal="center" vertical="center"/>
    </xf>
    <xf numFmtId="38" fontId="0" fillId="2" borderId="23" xfId="1" applyFont="1" applyFill="1" applyBorder="1">
      <alignment vertical="center"/>
    </xf>
    <xf numFmtId="38" fontId="0" fillId="8" borderId="23" xfId="1" applyFont="1" applyFill="1" applyBorder="1">
      <alignment vertical="center"/>
    </xf>
    <xf numFmtId="0" fontId="3" fillId="0" borderId="6" xfId="0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6" fillId="7" borderId="11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vertical="center"/>
    </xf>
    <xf numFmtId="0" fontId="6" fillId="7" borderId="5" xfId="0" applyFont="1" applyFill="1" applyBorder="1" applyAlignment="1">
      <alignment horizontal="left" vertical="center"/>
    </xf>
    <xf numFmtId="0" fontId="6" fillId="7" borderId="6" xfId="0" applyFont="1" applyFill="1" applyBorder="1" applyAlignment="1">
      <alignment horizontal="left" vertical="center"/>
    </xf>
    <xf numFmtId="0" fontId="6" fillId="7" borderId="6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7" borderId="7" xfId="0" applyFont="1" applyFill="1" applyBorder="1" applyAlignment="1">
      <alignment vertical="center"/>
    </xf>
    <xf numFmtId="0" fontId="6" fillId="7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right"/>
    </xf>
    <xf numFmtId="0" fontId="3" fillId="7" borderId="4" xfId="0" applyFont="1" applyFill="1" applyBorder="1" applyAlignment="1"/>
    <xf numFmtId="0" fontId="0" fillId="7" borderId="4" xfId="0" applyFill="1" applyBorder="1" applyAlignment="1">
      <alignment vertical="center"/>
    </xf>
    <xf numFmtId="0" fontId="0" fillId="0" borderId="0" xfId="0" applyAlignment="1">
      <alignment horizontal="right"/>
    </xf>
    <xf numFmtId="0" fontId="0" fillId="7" borderId="4" xfId="0" applyFill="1" applyBorder="1" applyAlignment="1"/>
    <xf numFmtId="0" fontId="0" fillId="7" borderId="6" xfId="0" applyFill="1" applyBorder="1" applyAlignment="1">
      <alignment vertical="center"/>
    </xf>
    <xf numFmtId="0" fontId="0" fillId="7" borderId="9" xfId="0" applyFill="1" applyBorder="1" applyAlignment="1">
      <alignment vertical="center"/>
    </xf>
    <xf numFmtId="0" fontId="6" fillId="7" borderId="5" xfId="0" applyFont="1" applyFill="1" applyBorder="1" applyAlignment="1">
      <alignment horizontal="left" vertical="center" shrinkToFit="1"/>
    </xf>
    <xf numFmtId="0" fontId="6" fillId="7" borderId="6" xfId="0" applyFont="1" applyFill="1" applyBorder="1" applyAlignment="1">
      <alignment horizontal="left" vertical="center" shrinkToFit="1"/>
    </xf>
    <xf numFmtId="0" fontId="6" fillId="7" borderId="6" xfId="0" applyFont="1" applyFill="1" applyBorder="1" applyAlignment="1">
      <alignment vertical="center" shrinkToFit="1"/>
    </xf>
    <xf numFmtId="0" fontId="6" fillId="7" borderId="22" xfId="0" applyFont="1" applyFill="1" applyBorder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0" fontId="6" fillId="0" borderId="22" xfId="0" applyFont="1" applyBorder="1" applyAlignment="1">
      <alignment vertical="center" shrinkToFit="1"/>
    </xf>
    <xf numFmtId="0" fontId="6" fillId="5" borderId="5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13" fillId="9" borderId="0" xfId="0" applyFont="1" applyFill="1" applyAlignment="1">
      <alignment horizontal="center" vertical="center"/>
    </xf>
    <xf numFmtId="0" fontId="13" fillId="9" borderId="0" xfId="0" applyFont="1" applyFill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6" borderId="0" xfId="0" applyFont="1" applyFill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66"/>
      <color rgb="FFCCFF99"/>
      <color rgb="FFFFFF99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88"/>
  <sheetViews>
    <sheetView tabSelected="1" view="pageBreakPreview" zoomScale="80" zoomScaleNormal="90" zoomScaleSheetLayoutView="80" workbookViewId="0">
      <selection activeCell="H54" sqref="H54"/>
    </sheetView>
  </sheetViews>
  <sheetFormatPr defaultRowHeight="14.25" x14ac:dyDescent="0.15"/>
  <cols>
    <col min="1" max="1" width="1.625" style="1" customWidth="1"/>
    <col min="2" max="2" width="5.625" style="1" customWidth="1"/>
    <col min="3" max="3" width="14.125" style="1" customWidth="1"/>
    <col min="4" max="5" width="7.125" style="6" customWidth="1"/>
    <col min="6" max="6" width="7.625" style="1" customWidth="1"/>
    <col min="7" max="7" width="9.25" style="1" customWidth="1"/>
    <col min="8" max="8" width="7.625" style="1" customWidth="1"/>
    <col min="9" max="9" width="9" style="1" customWidth="1"/>
    <col min="10" max="10" width="7.625" style="1" customWidth="1"/>
    <col min="11" max="11" width="9.125" style="1" customWidth="1"/>
    <col min="12" max="12" width="7.625" style="1" customWidth="1"/>
    <col min="13" max="18" width="9.125" style="1" customWidth="1"/>
    <col min="19" max="19" width="1.625" style="1" customWidth="1"/>
    <col min="20" max="20" width="2.625" style="1" customWidth="1"/>
    <col min="21" max="16384" width="9" style="1"/>
  </cols>
  <sheetData>
    <row r="1" spans="2:22" ht="26.25" customHeight="1" x14ac:dyDescent="0.15">
      <c r="D1" s="128" t="s">
        <v>37</v>
      </c>
      <c r="E1" s="128"/>
      <c r="F1" s="128"/>
      <c r="G1" s="128"/>
      <c r="H1" s="128"/>
      <c r="I1" s="128"/>
      <c r="J1" s="128"/>
      <c r="K1" s="128"/>
      <c r="L1" s="128"/>
      <c r="U1" s="129" t="s">
        <v>38</v>
      </c>
      <c r="V1" s="129"/>
    </row>
    <row r="2" spans="2:22" ht="24" customHeight="1" x14ac:dyDescent="0.15">
      <c r="B2" s="101" t="s">
        <v>36</v>
      </c>
      <c r="C2" s="102"/>
      <c r="D2" s="102"/>
      <c r="E2" s="102"/>
      <c r="F2" s="102"/>
      <c r="G2" s="102"/>
      <c r="H2" s="105" t="s">
        <v>18</v>
      </c>
      <c r="I2" s="108"/>
      <c r="J2" s="106"/>
      <c r="K2" s="109"/>
      <c r="L2" s="109"/>
      <c r="N2" s="105" t="s">
        <v>2</v>
      </c>
      <c r="O2" s="105"/>
      <c r="P2" s="106"/>
      <c r="Q2" s="107"/>
      <c r="U2" s="69" t="s">
        <v>33</v>
      </c>
    </row>
    <row r="3" spans="2:22" ht="15" customHeight="1" x14ac:dyDescent="0.15">
      <c r="B3" s="3"/>
      <c r="D3" s="7"/>
      <c r="E3" s="7"/>
      <c r="F3" s="4"/>
      <c r="G3" s="4"/>
      <c r="H3" s="4"/>
      <c r="I3" s="4"/>
      <c r="J3" s="4"/>
      <c r="K3" s="4"/>
      <c r="L3" s="4"/>
      <c r="U3" s="70" t="s">
        <v>34</v>
      </c>
    </row>
    <row r="4" spans="2:22" ht="24" customHeight="1" thickBot="1" x14ac:dyDescent="0.2">
      <c r="B4" s="2"/>
      <c r="C4" s="12" t="s">
        <v>20</v>
      </c>
      <c r="D4" s="98" t="s">
        <v>8</v>
      </c>
      <c r="E4" s="110"/>
      <c r="F4" s="110"/>
      <c r="G4" s="110"/>
      <c r="H4" s="111"/>
      <c r="I4" s="13" t="s">
        <v>17</v>
      </c>
      <c r="J4" s="98" t="s">
        <v>1</v>
      </c>
      <c r="K4" s="100"/>
      <c r="L4" s="100"/>
      <c r="M4" s="103"/>
      <c r="N4" s="103"/>
      <c r="O4" s="103"/>
      <c r="P4" s="103"/>
      <c r="Q4" s="104"/>
      <c r="U4" s="38"/>
      <c r="V4" s="42" t="s">
        <v>25</v>
      </c>
    </row>
    <row r="5" spans="2:22" ht="24" customHeight="1" thickBot="1" x14ac:dyDescent="0.2">
      <c r="C5" s="12" t="s">
        <v>0</v>
      </c>
      <c r="D5" s="98" t="s">
        <v>39</v>
      </c>
      <c r="E5" s="99"/>
      <c r="F5" s="100"/>
      <c r="G5" s="100"/>
      <c r="H5" s="100"/>
      <c r="I5" s="100"/>
      <c r="J5" s="100"/>
      <c r="K5" s="100"/>
      <c r="L5" s="100"/>
      <c r="M5" s="18" t="s">
        <v>22</v>
      </c>
      <c r="N5" s="15" t="s">
        <v>14</v>
      </c>
      <c r="O5" s="16" t="s">
        <v>16</v>
      </c>
      <c r="P5" s="18" t="s">
        <v>22</v>
      </c>
      <c r="Q5" s="15" t="s">
        <v>14</v>
      </c>
      <c r="R5" s="17" t="s">
        <v>16</v>
      </c>
      <c r="S5" s="141"/>
      <c r="U5" s="39"/>
      <c r="V5" s="42" t="s">
        <v>25</v>
      </c>
    </row>
    <row r="6" spans="2:22" ht="24" customHeight="1" thickBot="1" x14ac:dyDescent="0.2">
      <c r="C6" s="14" t="s">
        <v>4</v>
      </c>
      <c r="D6" s="112" t="s">
        <v>40</v>
      </c>
      <c r="E6" s="113"/>
      <c r="F6" s="114"/>
      <c r="G6" s="114"/>
      <c r="H6" s="114"/>
      <c r="I6" s="114"/>
      <c r="J6" s="114"/>
      <c r="K6" s="114"/>
      <c r="L6" s="115"/>
      <c r="M6" s="80" t="s">
        <v>21</v>
      </c>
      <c r="N6" s="84"/>
      <c r="O6" s="82"/>
      <c r="P6" s="86" t="s">
        <v>28</v>
      </c>
      <c r="Q6" s="90"/>
      <c r="R6" s="88"/>
      <c r="S6" s="147"/>
      <c r="U6" s="40"/>
      <c r="V6" s="42" t="s">
        <v>25</v>
      </c>
    </row>
    <row r="7" spans="2:22" ht="24" customHeight="1" thickBot="1" x14ac:dyDescent="0.2">
      <c r="C7" s="12" t="s">
        <v>3</v>
      </c>
      <c r="D7" s="112" t="s">
        <v>41</v>
      </c>
      <c r="E7" s="116"/>
      <c r="F7" s="116"/>
      <c r="G7" s="116"/>
      <c r="H7" s="116"/>
      <c r="I7" s="116"/>
      <c r="J7" s="116"/>
      <c r="K7" s="116"/>
      <c r="L7" s="117"/>
      <c r="M7" s="81" t="s">
        <v>13</v>
      </c>
      <c r="N7" s="85"/>
      <c r="O7" s="83"/>
      <c r="P7" s="87" t="s">
        <v>28</v>
      </c>
      <c r="Q7" s="91"/>
      <c r="R7" s="89"/>
      <c r="S7" s="147"/>
      <c r="U7" s="74"/>
      <c r="V7" s="42" t="s">
        <v>25</v>
      </c>
    </row>
    <row r="8" spans="2:22" ht="12" customHeight="1" thickBot="1" x14ac:dyDescent="0.2"/>
    <row r="9" spans="2:22" ht="18" customHeight="1" x14ac:dyDescent="0.15">
      <c r="B9" s="94" t="s">
        <v>5</v>
      </c>
      <c r="C9" s="96" t="s">
        <v>6</v>
      </c>
      <c r="D9" s="96" t="s">
        <v>23</v>
      </c>
      <c r="E9" s="121" t="s">
        <v>24</v>
      </c>
      <c r="F9" s="118" t="str">
        <f>M6</f>
        <v>日　当</v>
      </c>
      <c r="G9" s="119"/>
      <c r="H9" s="118" t="str">
        <f>M7</f>
        <v>草刈機</v>
      </c>
      <c r="I9" s="139"/>
      <c r="J9" s="118" t="str">
        <f>P6</f>
        <v>○○</v>
      </c>
      <c r="K9" s="139"/>
      <c r="L9" s="118" t="str">
        <f>P7</f>
        <v>○○</v>
      </c>
      <c r="M9" s="140"/>
      <c r="N9" s="137" t="s">
        <v>11</v>
      </c>
      <c r="O9" s="133" t="s">
        <v>32</v>
      </c>
      <c r="P9" s="134"/>
      <c r="Q9" s="130" t="s">
        <v>19</v>
      </c>
      <c r="R9" s="130" t="s">
        <v>10</v>
      </c>
      <c r="S9" s="142"/>
    </row>
    <row r="10" spans="2:22" ht="18" customHeight="1" thickBot="1" x14ac:dyDescent="0.2">
      <c r="B10" s="95"/>
      <c r="C10" s="97"/>
      <c r="D10" s="120"/>
      <c r="E10" s="122"/>
      <c r="F10" s="19" t="s">
        <v>12</v>
      </c>
      <c r="G10" s="45" t="s">
        <v>7</v>
      </c>
      <c r="H10" s="20" t="s">
        <v>12</v>
      </c>
      <c r="I10" s="46" t="s">
        <v>9</v>
      </c>
      <c r="J10" s="21" t="s">
        <v>12</v>
      </c>
      <c r="K10" s="45" t="s">
        <v>9</v>
      </c>
      <c r="L10" s="75" t="s">
        <v>12</v>
      </c>
      <c r="M10" s="46" t="s">
        <v>9</v>
      </c>
      <c r="N10" s="138"/>
      <c r="O10" s="135"/>
      <c r="P10" s="136"/>
      <c r="Q10" s="132"/>
      <c r="R10" s="131"/>
      <c r="S10" s="142"/>
    </row>
    <row r="11" spans="2:22" ht="30" customHeight="1" thickBot="1" x14ac:dyDescent="0.2">
      <c r="B11" s="22"/>
      <c r="C11" s="35" t="s">
        <v>30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55"/>
      <c r="O11" s="24"/>
      <c r="P11" s="24"/>
      <c r="Q11" s="25"/>
      <c r="R11" s="26"/>
      <c r="S11" s="143"/>
      <c r="U11" s="70" t="s">
        <v>35</v>
      </c>
    </row>
    <row r="12" spans="2:22" ht="33" customHeight="1" thickBot="1" x14ac:dyDescent="0.2">
      <c r="B12" s="5">
        <v>1</v>
      </c>
      <c r="C12" s="72"/>
      <c r="D12" s="73"/>
      <c r="E12" s="37"/>
      <c r="F12" s="62"/>
      <c r="G12" s="58">
        <f>N6*F12</f>
        <v>0</v>
      </c>
      <c r="H12" s="63"/>
      <c r="I12" s="58">
        <f>N7*H12</f>
        <v>0</v>
      </c>
      <c r="J12" s="64"/>
      <c r="K12" s="58">
        <f>Q6*J12</f>
        <v>0</v>
      </c>
      <c r="L12" s="76"/>
      <c r="M12" s="59">
        <f>Q7*L12</f>
        <v>0</v>
      </c>
      <c r="N12" s="65">
        <f>G12+I12+K12+M12</f>
        <v>0</v>
      </c>
      <c r="O12" s="92"/>
      <c r="P12" s="93"/>
      <c r="Q12" s="43"/>
      <c r="R12" s="41"/>
      <c r="S12" s="144"/>
      <c r="U12" s="71"/>
      <c r="V12" s="1" t="s">
        <v>27</v>
      </c>
    </row>
    <row r="13" spans="2:22" ht="33" customHeight="1" thickBot="1" x14ac:dyDescent="0.2">
      <c r="B13" s="5">
        <v>2</v>
      </c>
      <c r="C13" s="72"/>
      <c r="D13" s="73"/>
      <c r="E13" s="37"/>
      <c r="F13" s="62"/>
      <c r="G13" s="58">
        <f>N6*F13</f>
        <v>0</v>
      </c>
      <c r="H13" s="63"/>
      <c r="I13" s="58">
        <f>N7*H13</f>
        <v>0</v>
      </c>
      <c r="J13" s="64"/>
      <c r="K13" s="58">
        <f>Q6*J13</f>
        <v>0</v>
      </c>
      <c r="L13" s="76"/>
      <c r="M13" s="59">
        <f>Q7*L13</f>
        <v>0</v>
      </c>
      <c r="N13" s="65">
        <f t="shared" ref="N13:N23" si="0">G13+I13+K13+M13</f>
        <v>0</v>
      </c>
      <c r="O13" s="92"/>
      <c r="P13" s="93"/>
      <c r="Q13" s="36"/>
      <c r="R13" s="41"/>
      <c r="S13" s="144"/>
      <c r="U13" s="38"/>
      <c r="V13" s="1" t="s">
        <v>26</v>
      </c>
    </row>
    <row r="14" spans="2:22" ht="33" customHeight="1" thickBot="1" x14ac:dyDescent="0.2">
      <c r="B14" s="5">
        <v>3</v>
      </c>
      <c r="C14" s="72"/>
      <c r="D14" s="73"/>
      <c r="E14" s="37"/>
      <c r="F14" s="62"/>
      <c r="G14" s="58">
        <f>N6*F14</f>
        <v>0</v>
      </c>
      <c r="H14" s="63"/>
      <c r="I14" s="58">
        <f>N7*H14</f>
        <v>0</v>
      </c>
      <c r="J14" s="64"/>
      <c r="K14" s="58">
        <f>Q6*J14</f>
        <v>0</v>
      </c>
      <c r="L14" s="76"/>
      <c r="M14" s="59">
        <f>Q7*L14</f>
        <v>0</v>
      </c>
      <c r="N14" s="65">
        <f t="shared" si="0"/>
        <v>0</v>
      </c>
      <c r="O14" s="92"/>
      <c r="P14" s="93"/>
      <c r="Q14" s="36"/>
      <c r="R14" s="41"/>
      <c r="S14" s="144"/>
      <c r="U14" s="39"/>
      <c r="V14" s="1" t="s">
        <v>26</v>
      </c>
    </row>
    <row r="15" spans="2:22" ht="33" customHeight="1" thickBot="1" x14ac:dyDescent="0.2">
      <c r="B15" s="5">
        <v>4</v>
      </c>
      <c r="C15" s="72"/>
      <c r="D15" s="73"/>
      <c r="E15" s="37"/>
      <c r="F15" s="62"/>
      <c r="G15" s="58">
        <f>N6*F15</f>
        <v>0</v>
      </c>
      <c r="H15" s="63"/>
      <c r="I15" s="58">
        <f>N7*H15</f>
        <v>0</v>
      </c>
      <c r="J15" s="64"/>
      <c r="K15" s="58">
        <f>Q6*J15</f>
        <v>0</v>
      </c>
      <c r="L15" s="76"/>
      <c r="M15" s="59">
        <f>Q7*L15</f>
        <v>0</v>
      </c>
      <c r="N15" s="65">
        <f t="shared" si="0"/>
        <v>0</v>
      </c>
      <c r="O15" s="92"/>
      <c r="P15" s="93"/>
      <c r="Q15" s="36"/>
      <c r="R15" s="41"/>
      <c r="S15" s="144"/>
      <c r="U15" s="40"/>
      <c r="V15" s="1" t="s">
        <v>26</v>
      </c>
    </row>
    <row r="16" spans="2:22" ht="33" customHeight="1" thickBot="1" x14ac:dyDescent="0.2">
      <c r="B16" s="5">
        <v>5</v>
      </c>
      <c r="C16" s="72"/>
      <c r="D16" s="73"/>
      <c r="E16" s="37"/>
      <c r="F16" s="62"/>
      <c r="G16" s="58">
        <f>N6*F16</f>
        <v>0</v>
      </c>
      <c r="H16" s="63"/>
      <c r="I16" s="58">
        <f>N7*H16</f>
        <v>0</v>
      </c>
      <c r="J16" s="64"/>
      <c r="K16" s="58">
        <f>Q6*J16</f>
        <v>0</v>
      </c>
      <c r="L16" s="76"/>
      <c r="M16" s="59">
        <f>Q7*L16</f>
        <v>0</v>
      </c>
      <c r="N16" s="65">
        <f t="shared" si="0"/>
        <v>0</v>
      </c>
      <c r="O16" s="92"/>
      <c r="P16" s="93"/>
      <c r="Q16" s="36"/>
      <c r="R16" s="41"/>
      <c r="S16" s="144"/>
      <c r="U16" s="74"/>
      <c r="V16" s="1" t="s">
        <v>26</v>
      </c>
    </row>
    <row r="17" spans="2:22" ht="33" customHeight="1" thickBot="1" x14ac:dyDescent="0.2">
      <c r="B17" s="5">
        <v>6</v>
      </c>
      <c r="C17" s="72"/>
      <c r="D17" s="73"/>
      <c r="E17" s="37"/>
      <c r="F17" s="62"/>
      <c r="G17" s="58">
        <f>N6*F17</f>
        <v>0</v>
      </c>
      <c r="H17" s="63"/>
      <c r="I17" s="58">
        <f>N7*H17</f>
        <v>0</v>
      </c>
      <c r="J17" s="64"/>
      <c r="K17" s="58">
        <f>Q6*J17</f>
        <v>0</v>
      </c>
      <c r="L17" s="76"/>
      <c r="M17" s="59">
        <f>Q7*L17</f>
        <v>0</v>
      </c>
      <c r="N17" s="65">
        <f t="shared" si="0"/>
        <v>0</v>
      </c>
      <c r="O17" s="92"/>
      <c r="P17" s="93"/>
      <c r="Q17" s="36"/>
      <c r="R17" s="41"/>
      <c r="S17" s="144"/>
      <c r="U17" s="44"/>
      <c r="V17" s="1" t="s">
        <v>29</v>
      </c>
    </row>
    <row r="18" spans="2:22" ht="33" customHeight="1" thickBot="1" x14ac:dyDescent="0.2">
      <c r="B18" s="5">
        <v>7</v>
      </c>
      <c r="C18" s="72"/>
      <c r="D18" s="73"/>
      <c r="E18" s="37"/>
      <c r="F18" s="62"/>
      <c r="G18" s="58">
        <f>N6*F18</f>
        <v>0</v>
      </c>
      <c r="H18" s="63"/>
      <c r="I18" s="58">
        <f>N7*H18</f>
        <v>0</v>
      </c>
      <c r="J18" s="64"/>
      <c r="K18" s="58">
        <f>Q6*J18</f>
        <v>0</v>
      </c>
      <c r="L18" s="76"/>
      <c r="M18" s="59">
        <f>Q7*L18</f>
        <v>0</v>
      </c>
      <c r="N18" s="65">
        <f t="shared" si="0"/>
        <v>0</v>
      </c>
      <c r="O18" s="92"/>
      <c r="P18" s="93"/>
      <c r="Q18" s="36"/>
      <c r="R18" s="41"/>
      <c r="S18" s="144"/>
    </row>
    <row r="19" spans="2:22" ht="33" customHeight="1" thickBot="1" x14ac:dyDescent="0.2">
      <c r="B19" s="5">
        <v>8</v>
      </c>
      <c r="C19" s="72"/>
      <c r="D19" s="73"/>
      <c r="E19" s="37"/>
      <c r="F19" s="62"/>
      <c r="G19" s="58">
        <f>N6*F19</f>
        <v>0</v>
      </c>
      <c r="H19" s="63"/>
      <c r="I19" s="58">
        <f>N7*H19</f>
        <v>0</v>
      </c>
      <c r="J19" s="64"/>
      <c r="K19" s="58">
        <f>Q6*J19</f>
        <v>0</v>
      </c>
      <c r="L19" s="76"/>
      <c r="M19" s="59">
        <f>Q7*L19</f>
        <v>0</v>
      </c>
      <c r="N19" s="65">
        <f t="shared" si="0"/>
        <v>0</v>
      </c>
      <c r="O19" s="92"/>
      <c r="P19" s="93"/>
      <c r="Q19" s="36"/>
      <c r="R19" s="41"/>
      <c r="S19" s="144"/>
    </row>
    <row r="20" spans="2:22" ht="33" customHeight="1" thickBot="1" x14ac:dyDescent="0.2">
      <c r="B20" s="5">
        <v>9</v>
      </c>
      <c r="C20" s="72"/>
      <c r="D20" s="73"/>
      <c r="E20" s="37"/>
      <c r="F20" s="62"/>
      <c r="G20" s="58">
        <f>N6*F20</f>
        <v>0</v>
      </c>
      <c r="H20" s="63"/>
      <c r="I20" s="58">
        <f>N7*H20</f>
        <v>0</v>
      </c>
      <c r="J20" s="64"/>
      <c r="K20" s="58">
        <f>Q6*J20</f>
        <v>0</v>
      </c>
      <c r="L20" s="76"/>
      <c r="M20" s="59">
        <f>Q7*L20</f>
        <v>0</v>
      </c>
      <c r="N20" s="65">
        <f t="shared" si="0"/>
        <v>0</v>
      </c>
      <c r="O20" s="92"/>
      <c r="P20" s="93"/>
      <c r="Q20" s="41"/>
      <c r="R20" s="41"/>
      <c r="S20" s="144"/>
    </row>
    <row r="21" spans="2:22" ht="33" customHeight="1" thickBot="1" x14ac:dyDescent="0.2">
      <c r="B21" s="5">
        <v>10</v>
      </c>
      <c r="C21" s="72"/>
      <c r="D21" s="73"/>
      <c r="E21" s="37"/>
      <c r="F21" s="62"/>
      <c r="G21" s="58">
        <f>N6*F21</f>
        <v>0</v>
      </c>
      <c r="H21" s="63"/>
      <c r="I21" s="58">
        <f>N7*H21</f>
        <v>0</v>
      </c>
      <c r="J21" s="64"/>
      <c r="K21" s="58">
        <f>Q6*J21</f>
        <v>0</v>
      </c>
      <c r="L21" s="76"/>
      <c r="M21" s="59">
        <f>Q7*L21</f>
        <v>0</v>
      </c>
      <c r="N21" s="65">
        <f t="shared" si="0"/>
        <v>0</v>
      </c>
      <c r="O21" s="92"/>
      <c r="P21" s="93"/>
      <c r="Q21" s="41"/>
      <c r="R21" s="41"/>
      <c r="S21" s="144"/>
    </row>
    <row r="22" spans="2:22" ht="33" customHeight="1" thickBot="1" x14ac:dyDescent="0.2">
      <c r="B22" s="5">
        <v>11</v>
      </c>
      <c r="C22" s="72"/>
      <c r="D22" s="73"/>
      <c r="E22" s="37"/>
      <c r="F22" s="62"/>
      <c r="G22" s="58">
        <f>N6*F22</f>
        <v>0</v>
      </c>
      <c r="H22" s="63"/>
      <c r="I22" s="58">
        <f>N7*H22</f>
        <v>0</v>
      </c>
      <c r="J22" s="64"/>
      <c r="K22" s="58">
        <f>Q6*J22</f>
        <v>0</v>
      </c>
      <c r="L22" s="76"/>
      <c r="M22" s="59">
        <f>Q7*L22</f>
        <v>0</v>
      </c>
      <c r="N22" s="65">
        <f t="shared" si="0"/>
        <v>0</v>
      </c>
      <c r="O22" s="92"/>
      <c r="P22" s="93"/>
      <c r="Q22" s="41"/>
      <c r="R22" s="41"/>
      <c r="S22" s="144"/>
    </row>
    <row r="23" spans="2:22" ht="33" customHeight="1" thickBot="1" x14ac:dyDescent="0.2">
      <c r="B23" s="5">
        <v>12</v>
      </c>
      <c r="C23" s="72"/>
      <c r="D23" s="73"/>
      <c r="E23" s="37"/>
      <c r="F23" s="62"/>
      <c r="G23" s="58">
        <f>N6*F23</f>
        <v>0</v>
      </c>
      <c r="H23" s="63"/>
      <c r="I23" s="58">
        <f>N7*H23</f>
        <v>0</v>
      </c>
      <c r="J23" s="64"/>
      <c r="K23" s="58">
        <f>Q6*J23</f>
        <v>0</v>
      </c>
      <c r="L23" s="76"/>
      <c r="M23" s="59">
        <f>Q7*L23</f>
        <v>0</v>
      </c>
      <c r="N23" s="65">
        <f t="shared" si="0"/>
        <v>0</v>
      </c>
      <c r="O23" s="92"/>
      <c r="P23" s="93"/>
      <c r="Q23" s="41"/>
      <c r="R23" s="41"/>
      <c r="S23" s="144"/>
    </row>
    <row r="24" spans="2:22" ht="33" customHeight="1" thickBot="1" x14ac:dyDescent="0.2">
      <c r="B24" s="11">
        <v>13</v>
      </c>
      <c r="C24" s="72"/>
      <c r="D24" s="73"/>
      <c r="E24" s="37"/>
      <c r="F24" s="62"/>
      <c r="G24" s="58">
        <f>N6*F24</f>
        <v>0</v>
      </c>
      <c r="H24" s="63"/>
      <c r="I24" s="58">
        <f>N7*H24</f>
        <v>0</v>
      </c>
      <c r="J24" s="64"/>
      <c r="K24" s="58">
        <f>Q6*J24</f>
        <v>0</v>
      </c>
      <c r="L24" s="76"/>
      <c r="M24" s="59">
        <f>Q7*L24</f>
        <v>0</v>
      </c>
      <c r="N24" s="65">
        <f t="shared" ref="N24:N47" si="1">G24+I24+K24+M24</f>
        <v>0</v>
      </c>
      <c r="O24" s="92"/>
      <c r="P24" s="93"/>
      <c r="Q24" s="41"/>
      <c r="R24" s="41"/>
      <c r="S24" s="144"/>
    </row>
    <row r="25" spans="2:22" ht="33" customHeight="1" thickBot="1" x14ac:dyDescent="0.2">
      <c r="B25" s="11">
        <v>14</v>
      </c>
      <c r="C25" s="72"/>
      <c r="D25" s="73"/>
      <c r="E25" s="37"/>
      <c r="F25" s="62"/>
      <c r="G25" s="58">
        <f>N6*F25</f>
        <v>0</v>
      </c>
      <c r="H25" s="63"/>
      <c r="I25" s="58">
        <f>N7*H25</f>
        <v>0</v>
      </c>
      <c r="J25" s="64"/>
      <c r="K25" s="58">
        <f>Q6*J25</f>
        <v>0</v>
      </c>
      <c r="L25" s="76"/>
      <c r="M25" s="59">
        <f>Q7*L25</f>
        <v>0</v>
      </c>
      <c r="N25" s="65">
        <f t="shared" si="1"/>
        <v>0</v>
      </c>
      <c r="O25" s="92"/>
      <c r="P25" s="93"/>
      <c r="Q25" s="41"/>
      <c r="R25" s="41"/>
      <c r="S25" s="144"/>
    </row>
    <row r="26" spans="2:22" ht="33" customHeight="1" thickBot="1" x14ac:dyDescent="0.2">
      <c r="B26" s="11">
        <v>15</v>
      </c>
      <c r="C26" s="72"/>
      <c r="D26" s="73"/>
      <c r="E26" s="37"/>
      <c r="F26" s="62"/>
      <c r="G26" s="58">
        <f>N6*F26</f>
        <v>0</v>
      </c>
      <c r="H26" s="63"/>
      <c r="I26" s="58">
        <f>N7*H26</f>
        <v>0</v>
      </c>
      <c r="J26" s="64"/>
      <c r="K26" s="58">
        <f>Q6*J26</f>
        <v>0</v>
      </c>
      <c r="L26" s="76"/>
      <c r="M26" s="59">
        <f>Q7*L26</f>
        <v>0</v>
      </c>
      <c r="N26" s="65">
        <f t="shared" si="1"/>
        <v>0</v>
      </c>
      <c r="O26" s="92"/>
      <c r="P26" s="93"/>
      <c r="Q26" s="41"/>
      <c r="R26" s="41"/>
      <c r="S26" s="144"/>
    </row>
    <row r="27" spans="2:22" ht="33" customHeight="1" thickBot="1" x14ac:dyDescent="0.2">
      <c r="B27" s="11">
        <v>16</v>
      </c>
      <c r="C27" s="72"/>
      <c r="D27" s="73"/>
      <c r="E27" s="37"/>
      <c r="F27" s="62"/>
      <c r="G27" s="58">
        <f>N6*F27</f>
        <v>0</v>
      </c>
      <c r="H27" s="63"/>
      <c r="I27" s="58">
        <f>N7*H27</f>
        <v>0</v>
      </c>
      <c r="J27" s="64"/>
      <c r="K27" s="58">
        <f>Q6*J27</f>
        <v>0</v>
      </c>
      <c r="L27" s="76"/>
      <c r="M27" s="59">
        <f>Q7*L27</f>
        <v>0</v>
      </c>
      <c r="N27" s="65">
        <f t="shared" si="1"/>
        <v>0</v>
      </c>
      <c r="O27" s="92"/>
      <c r="P27" s="93"/>
      <c r="Q27" s="41"/>
      <c r="R27" s="41"/>
      <c r="S27" s="144"/>
    </row>
    <row r="28" spans="2:22" ht="33" customHeight="1" thickBot="1" x14ac:dyDescent="0.2">
      <c r="B28" s="11">
        <v>17</v>
      </c>
      <c r="C28" s="72"/>
      <c r="D28" s="73"/>
      <c r="E28" s="37"/>
      <c r="F28" s="62"/>
      <c r="G28" s="58">
        <f>N6*F28</f>
        <v>0</v>
      </c>
      <c r="H28" s="63"/>
      <c r="I28" s="58">
        <f>N7*H28</f>
        <v>0</v>
      </c>
      <c r="J28" s="64"/>
      <c r="K28" s="58">
        <f>Q6*J28</f>
        <v>0</v>
      </c>
      <c r="L28" s="76"/>
      <c r="M28" s="59">
        <f>Q7*L28</f>
        <v>0</v>
      </c>
      <c r="N28" s="65">
        <f t="shared" si="1"/>
        <v>0</v>
      </c>
      <c r="O28" s="92"/>
      <c r="P28" s="93"/>
      <c r="Q28" s="41"/>
      <c r="R28" s="41"/>
      <c r="S28" s="144"/>
    </row>
    <row r="29" spans="2:22" ht="33" customHeight="1" thickBot="1" x14ac:dyDescent="0.2">
      <c r="B29" s="11">
        <v>18</v>
      </c>
      <c r="C29" s="72"/>
      <c r="D29" s="73"/>
      <c r="E29" s="37"/>
      <c r="F29" s="62"/>
      <c r="G29" s="58">
        <f>N6*F29</f>
        <v>0</v>
      </c>
      <c r="H29" s="63"/>
      <c r="I29" s="58">
        <f>N7*H29</f>
        <v>0</v>
      </c>
      <c r="J29" s="64"/>
      <c r="K29" s="58">
        <f>Q6*J29</f>
        <v>0</v>
      </c>
      <c r="L29" s="76"/>
      <c r="M29" s="59">
        <f>Q7*L29</f>
        <v>0</v>
      </c>
      <c r="N29" s="65">
        <f t="shared" si="1"/>
        <v>0</v>
      </c>
      <c r="O29" s="92"/>
      <c r="P29" s="93"/>
      <c r="Q29" s="41"/>
      <c r="R29" s="41"/>
      <c r="S29" s="144"/>
    </row>
    <row r="30" spans="2:22" ht="33" customHeight="1" thickBot="1" x14ac:dyDescent="0.2">
      <c r="B30" s="11">
        <v>19</v>
      </c>
      <c r="C30" s="72"/>
      <c r="D30" s="73"/>
      <c r="E30" s="37"/>
      <c r="F30" s="62"/>
      <c r="G30" s="58">
        <f>N6*F30</f>
        <v>0</v>
      </c>
      <c r="H30" s="63"/>
      <c r="I30" s="58">
        <f>N7*H30</f>
        <v>0</v>
      </c>
      <c r="J30" s="64"/>
      <c r="K30" s="58">
        <f>Q6*J30</f>
        <v>0</v>
      </c>
      <c r="L30" s="76"/>
      <c r="M30" s="59">
        <f>Q7*L30</f>
        <v>0</v>
      </c>
      <c r="N30" s="65">
        <f t="shared" ref="N30" si="2">G30+I30+K30+M30</f>
        <v>0</v>
      </c>
      <c r="O30" s="92"/>
      <c r="P30" s="93"/>
      <c r="Q30" s="41"/>
      <c r="R30" s="41"/>
      <c r="S30" s="144"/>
    </row>
    <row r="31" spans="2:22" ht="33" customHeight="1" thickBot="1" x14ac:dyDescent="0.2">
      <c r="B31" s="11">
        <v>20</v>
      </c>
      <c r="C31" s="72"/>
      <c r="D31" s="73"/>
      <c r="E31" s="37"/>
      <c r="F31" s="62"/>
      <c r="G31" s="58">
        <f>N6*F31</f>
        <v>0</v>
      </c>
      <c r="H31" s="63"/>
      <c r="I31" s="58">
        <f>N7*H31</f>
        <v>0</v>
      </c>
      <c r="J31" s="64"/>
      <c r="K31" s="58">
        <f>Q6*J31</f>
        <v>0</v>
      </c>
      <c r="L31" s="76"/>
      <c r="M31" s="59">
        <f>Q7*L31</f>
        <v>0</v>
      </c>
      <c r="N31" s="65">
        <f t="shared" ref="N31" si="3">G31+I31+K31+M31</f>
        <v>0</v>
      </c>
      <c r="O31" s="92"/>
      <c r="P31" s="93"/>
      <c r="Q31" s="41"/>
      <c r="R31" s="41"/>
      <c r="S31" s="144"/>
    </row>
    <row r="32" spans="2:22" ht="33" customHeight="1" thickBot="1" x14ac:dyDescent="0.2">
      <c r="B32" s="11">
        <v>21</v>
      </c>
      <c r="C32" s="72"/>
      <c r="D32" s="73"/>
      <c r="E32" s="37"/>
      <c r="F32" s="62"/>
      <c r="G32" s="58">
        <f>N6*F32</f>
        <v>0</v>
      </c>
      <c r="H32" s="63"/>
      <c r="I32" s="58">
        <f>N7*H32</f>
        <v>0</v>
      </c>
      <c r="J32" s="64"/>
      <c r="K32" s="58">
        <f>Q6*J32</f>
        <v>0</v>
      </c>
      <c r="L32" s="76"/>
      <c r="M32" s="59">
        <f>Q7*L32</f>
        <v>0</v>
      </c>
      <c r="N32" s="65">
        <f t="shared" ref="N32" si="4">G32+I32+K32+M32</f>
        <v>0</v>
      </c>
      <c r="O32" s="92"/>
      <c r="P32" s="93"/>
      <c r="Q32" s="41"/>
      <c r="R32" s="41"/>
      <c r="S32" s="144"/>
    </row>
    <row r="33" spans="2:19" ht="33" customHeight="1" thickBot="1" x14ac:dyDescent="0.2">
      <c r="B33" s="11">
        <v>22</v>
      </c>
      <c r="C33" s="72"/>
      <c r="D33" s="73"/>
      <c r="E33" s="37"/>
      <c r="F33" s="62"/>
      <c r="G33" s="58">
        <f>N6*F33</f>
        <v>0</v>
      </c>
      <c r="H33" s="63"/>
      <c r="I33" s="58">
        <f>N7*H33</f>
        <v>0</v>
      </c>
      <c r="J33" s="64"/>
      <c r="K33" s="58">
        <f>Q6*J33</f>
        <v>0</v>
      </c>
      <c r="L33" s="76"/>
      <c r="M33" s="59">
        <f>Q7*L33</f>
        <v>0</v>
      </c>
      <c r="N33" s="65">
        <f t="shared" ref="N33" si="5">G33+I33+K33+M33</f>
        <v>0</v>
      </c>
      <c r="O33" s="92"/>
      <c r="P33" s="93"/>
      <c r="Q33" s="41"/>
      <c r="R33" s="41"/>
      <c r="S33" s="144"/>
    </row>
    <row r="34" spans="2:19" ht="33" customHeight="1" thickBot="1" x14ac:dyDescent="0.2">
      <c r="B34" s="11">
        <v>23</v>
      </c>
      <c r="C34" s="72"/>
      <c r="D34" s="73"/>
      <c r="E34" s="37"/>
      <c r="F34" s="62"/>
      <c r="G34" s="58">
        <f>N6*F34</f>
        <v>0</v>
      </c>
      <c r="H34" s="63"/>
      <c r="I34" s="58">
        <f>N7*H34</f>
        <v>0</v>
      </c>
      <c r="J34" s="64"/>
      <c r="K34" s="58">
        <f>Q6*J34</f>
        <v>0</v>
      </c>
      <c r="L34" s="76"/>
      <c r="M34" s="59">
        <f>Q7*L34</f>
        <v>0</v>
      </c>
      <c r="N34" s="65">
        <f t="shared" ref="N34" si="6">G34+I34+K34+M34</f>
        <v>0</v>
      </c>
      <c r="O34" s="92"/>
      <c r="P34" s="93"/>
      <c r="Q34" s="41"/>
      <c r="R34" s="41"/>
      <c r="S34" s="144"/>
    </row>
    <row r="35" spans="2:19" ht="33" customHeight="1" thickBot="1" x14ac:dyDescent="0.2">
      <c r="B35" s="11">
        <v>24</v>
      </c>
      <c r="C35" s="72"/>
      <c r="D35" s="73"/>
      <c r="E35" s="37"/>
      <c r="F35" s="62"/>
      <c r="G35" s="58">
        <f>N6*F35</f>
        <v>0</v>
      </c>
      <c r="H35" s="63"/>
      <c r="I35" s="58">
        <f>N7*H35</f>
        <v>0</v>
      </c>
      <c r="J35" s="64"/>
      <c r="K35" s="58">
        <f>Q6*J35</f>
        <v>0</v>
      </c>
      <c r="L35" s="76"/>
      <c r="M35" s="59">
        <f>Q7*L35</f>
        <v>0</v>
      </c>
      <c r="N35" s="65">
        <f t="shared" ref="N35" si="7">G35+I35+K35+M35</f>
        <v>0</v>
      </c>
      <c r="O35" s="92"/>
      <c r="P35" s="93"/>
      <c r="Q35" s="41"/>
      <c r="R35" s="41"/>
      <c r="S35" s="144"/>
    </row>
    <row r="36" spans="2:19" ht="33" customHeight="1" thickBot="1" x14ac:dyDescent="0.2">
      <c r="B36" s="11">
        <v>25</v>
      </c>
      <c r="C36" s="72"/>
      <c r="D36" s="73"/>
      <c r="E36" s="37"/>
      <c r="F36" s="62"/>
      <c r="G36" s="58">
        <f>N6*F36</f>
        <v>0</v>
      </c>
      <c r="H36" s="63"/>
      <c r="I36" s="58">
        <f>N7*H36</f>
        <v>0</v>
      </c>
      <c r="J36" s="64"/>
      <c r="K36" s="58">
        <f>Q6*J36</f>
        <v>0</v>
      </c>
      <c r="L36" s="76"/>
      <c r="M36" s="59">
        <f>Q7*L36</f>
        <v>0</v>
      </c>
      <c r="N36" s="65">
        <f t="shared" ref="N36" si="8">G36+I36+K36+M36</f>
        <v>0</v>
      </c>
      <c r="O36" s="92"/>
      <c r="P36" s="93"/>
      <c r="Q36" s="41"/>
      <c r="R36" s="41"/>
      <c r="S36" s="144"/>
    </row>
    <row r="37" spans="2:19" ht="33" customHeight="1" thickBot="1" x14ac:dyDescent="0.2">
      <c r="B37" s="11">
        <v>26</v>
      </c>
      <c r="C37" s="72"/>
      <c r="D37" s="73"/>
      <c r="E37" s="37"/>
      <c r="F37" s="62"/>
      <c r="G37" s="58">
        <f>N6*F37</f>
        <v>0</v>
      </c>
      <c r="H37" s="63"/>
      <c r="I37" s="58">
        <f>N7*H37</f>
        <v>0</v>
      </c>
      <c r="J37" s="64"/>
      <c r="K37" s="58">
        <f>Q6*J37</f>
        <v>0</v>
      </c>
      <c r="L37" s="76"/>
      <c r="M37" s="59">
        <f>Q7*L37</f>
        <v>0</v>
      </c>
      <c r="N37" s="65">
        <f t="shared" ref="N37" si="9">G37+I37+K37+M37</f>
        <v>0</v>
      </c>
      <c r="O37" s="92"/>
      <c r="P37" s="93"/>
      <c r="Q37" s="41"/>
      <c r="R37" s="41"/>
      <c r="S37" s="144"/>
    </row>
    <row r="38" spans="2:19" ht="33" customHeight="1" thickBot="1" x14ac:dyDescent="0.2">
      <c r="B38" s="11">
        <v>27</v>
      </c>
      <c r="C38" s="72"/>
      <c r="D38" s="73"/>
      <c r="E38" s="37"/>
      <c r="F38" s="62"/>
      <c r="G38" s="58">
        <f>N6*F38</f>
        <v>0</v>
      </c>
      <c r="H38" s="63"/>
      <c r="I38" s="58">
        <f>N7*H38</f>
        <v>0</v>
      </c>
      <c r="J38" s="64"/>
      <c r="K38" s="58">
        <f>Q6*J38</f>
        <v>0</v>
      </c>
      <c r="L38" s="76"/>
      <c r="M38" s="59">
        <f>Q7*L38</f>
        <v>0</v>
      </c>
      <c r="N38" s="65">
        <f t="shared" ref="N38" si="10">G38+I38+K38+M38</f>
        <v>0</v>
      </c>
      <c r="O38" s="92"/>
      <c r="P38" s="93"/>
      <c r="Q38" s="41"/>
      <c r="R38" s="41"/>
      <c r="S38" s="144"/>
    </row>
    <row r="39" spans="2:19" ht="33" customHeight="1" x14ac:dyDescent="0.15">
      <c r="B39" s="47"/>
      <c r="C39" s="53" t="s">
        <v>42</v>
      </c>
      <c r="D39" s="48"/>
      <c r="E39" s="48"/>
      <c r="F39" s="49"/>
      <c r="G39" s="50"/>
      <c r="H39" s="49"/>
      <c r="I39" s="50"/>
      <c r="J39" s="49"/>
      <c r="K39" s="50"/>
      <c r="L39" s="49"/>
      <c r="M39" s="50"/>
      <c r="N39" s="56"/>
      <c r="O39" s="123"/>
      <c r="P39" s="124"/>
      <c r="Q39" s="51"/>
      <c r="R39" s="52"/>
      <c r="S39" s="145"/>
    </row>
    <row r="40" spans="2:19" ht="30" customHeight="1" thickBot="1" x14ac:dyDescent="0.2">
      <c r="B40" s="27"/>
      <c r="C40" s="35" t="s">
        <v>31</v>
      </c>
      <c r="D40" s="28"/>
      <c r="E40" s="28"/>
      <c r="F40" s="29"/>
      <c r="G40" s="30"/>
      <c r="H40" s="29"/>
      <c r="I40" s="30"/>
      <c r="J40" s="29"/>
      <c r="K40" s="30"/>
      <c r="L40" s="29"/>
      <c r="M40" s="30"/>
      <c r="N40" s="57"/>
      <c r="O40" s="31"/>
      <c r="P40" s="32"/>
      <c r="Q40" s="33"/>
      <c r="R40" s="34"/>
      <c r="S40" s="144"/>
    </row>
    <row r="41" spans="2:19" ht="33" customHeight="1" thickBot="1" x14ac:dyDescent="0.2">
      <c r="B41" s="11">
        <v>1</v>
      </c>
      <c r="C41" s="72"/>
      <c r="D41" s="37"/>
      <c r="E41" s="73"/>
      <c r="F41" s="62"/>
      <c r="G41" s="58">
        <f>N6*F41</f>
        <v>0</v>
      </c>
      <c r="H41" s="63"/>
      <c r="I41" s="58">
        <f>N7*H41</f>
        <v>0</v>
      </c>
      <c r="J41" s="64"/>
      <c r="K41" s="58">
        <f>Q6*J41</f>
        <v>0</v>
      </c>
      <c r="L41" s="76"/>
      <c r="M41" s="59">
        <f>Q7*L41</f>
        <v>0</v>
      </c>
      <c r="N41" s="65">
        <f t="shared" si="1"/>
        <v>0</v>
      </c>
      <c r="O41" s="92"/>
      <c r="P41" s="93"/>
      <c r="Q41" s="41"/>
      <c r="R41" s="41"/>
      <c r="S41" s="144"/>
    </row>
    <row r="42" spans="2:19" ht="33" customHeight="1" thickBot="1" x14ac:dyDescent="0.2">
      <c r="B42" s="11">
        <v>2</v>
      </c>
      <c r="C42" s="72"/>
      <c r="D42" s="37"/>
      <c r="E42" s="73"/>
      <c r="F42" s="62"/>
      <c r="G42" s="58">
        <f>N6*F42</f>
        <v>0</v>
      </c>
      <c r="H42" s="63"/>
      <c r="I42" s="58">
        <f>N7*H42</f>
        <v>0</v>
      </c>
      <c r="J42" s="64"/>
      <c r="K42" s="58">
        <f>Q6*J42</f>
        <v>0</v>
      </c>
      <c r="L42" s="76"/>
      <c r="M42" s="59">
        <f>Q7*L42</f>
        <v>0</v>
      </c>
      <c r="N42" s="65">
        <f t="shared" si="1"/>
        <v>0</v>
      </c>
      <c r="O42" s="92"/>
      <c r="P42" s="93"/>
      <c r="Q42" s="41"/>
      <c r="R42" s="41"/>
      <c r="S42" s="144"/>
    </row>
    <row r="43" spans="2:19" ht="33" customHeight="1" thickBot="1" x14ac:dyDescent="0.2">
      <c r="B43" s="11">
        <v>3</v>
      </c>
      <c r="C43" s="72"/>
      <c r="D43" s="37"/>
      <c r="E43" s="73"/>
      <c r="F43" s="62"/>
      <c r="G43" s="58">
        <f>N6*F43</f>
        <v>0</v>
      </c>
      <c r="H43" s="63"/>
      <c r="I43" s="58">
        <f>N7*H43</f>
        <v>0</v>
      </c>
      <c r="J43" s="64"/>
      <c r="K43" s="58">
        <f>Q6*J43</f>
        <v>0</v>
      </c>
      <c r="L43" s="76"/>
      <c r="M43" s="59">
        <f>Q7*L43</f>
        <v>0</v>
      </c>
      <c r="N43" s="65">
        <f t="shared" si="1"/>
        <v>0</v>
      </c>
      <c r="O43" s="92"/>
      <c r="P43" s="93"/>
      <c r="Q43" s="41"/>
      <c r="R43" s="41"/>
      <c r="S43" s="144"/>
    </row>
    <row r="44" spans="2:19" ht="33" customHeight="1" thickBot="1" x14ac:dyDescent="0.2">
      <c r="B44" s="11">
        <v>4</v>
      </c>
      <c r="C44" s="72"/>
      <c r="D44" s="37"/>
      <c r="E44" s="73"/>
      <c r="F44" s="62"/>
      <c r="G44" s="58">
        <f>N6*F44</f>
        <v>0</v>
      </c>
      <c r="H44" s="63"/>
      <c r="I44" s="58">
        <f>N7*H44</f>
        <v>0</v>
      </c>
      <c r="J44" s="64"/>
      <c r="K44" s="58">
        <f>Q6*J44</f>
        <v>0</v>
      </c>
      <c r="L44" s="76"/>
      <c r="M44" s="59">
        <f>Q7*L44</f>
        <v>0</v>
      </c>
      <c r="N44" s="65">
        <f t="shared" si="1"/>
        <v>0</v>
      </c>
      <c r="O44" s="92"/>
      <c r="P44" s="125"/>
      <c r="Q44" s="41"/>
      <c r="R44" s="41"/>
      <c r="S44" s="144"/>
    </row>
    <row r="45" spans="2:19" ht="33" customHeight="1" thickBot="1" x14ac:dyDescent="0.2">
      <c r="B45" s="11">
        <v>5</v>
      </c>
      <c r="C45" s="72"/>
      <c r="D45" s="37"/>
      <c r="E45" s="73"/>
      <c r="F45" s="62"/>
      <c r="G45" s="58">
        <f>N6*F45</f>
        <v>0</v>
      </c>
      <c r="H45" s="63"/>
      <c r="I45" s="58">
        <f>N7*H45</f>
        <v>0</v>
      </c>
      <c r="J45" s="64"/>
      <c r="K45" s="58">
        <f>Q6*J45</f>
        <v>0</v>
      </c>
      <c r="L45" s="76"/>
      <c r="M45" s="59">
        <f>Q7*L45</f>
        <v>0</v>
      </c>
      <c r="N45" s="65">
        <f t="shared" si="1"/>
        <v>0</v>
      </c>
      <c r="O45" s="92"/>
      <c r="P45" s="127"/>
      <c r="Q45" s="41"/>
      <c r="R45" s="41"/>
      <c r="S45" s="144"/>
    </row>
    <row r="46" spans="2:19" ht="33" customHeight="1" thickBot="1" x14ac:dyDescent="0.2">
      <c r="B46" s="11">
        <v>6</v>
      </c>
      <c r="C46" s="72"/>
      <c r="D46" s="37"/>
      <c r="E46" s="73"/>
      <c r="F46" s="62"/>
      <c r="G46" s="58">
        <f>N6*F46</f>
        <v>0</v>
      </c>
      <c r="H46" s="63"/>
      <c r="I46" s="58">
        <f>N7*H46</f>
        <v>0</v>
      </c>
      <c r="J46" s="64"/>
      <c r="K46" s="58">
        <f>Q6*J46</f>
        <v>0</v>
      </c>
      <c r="L46" s="76"/>
      <c r="M46" s="59">
        <f>Q7*L46</f>
        <v>0</v>
      </c>
      <c r="N46" s="65">
        <f t="shared" si="1"/>
        <v>0</v>
      </c>
      <c r="O46" s="92"/>
      <c r="P46" s="93"/>
      <c r="Q46" s="41"/>
      <c r="R46" s="41"/>
      <c r="S46" s="144"/>
    </row>
    <row r="47" spans="2:19" ht="33" customHeight="1" thickBot="1" x14ac:dyDescent="0.2">
      <c r="B47" s="11">
        <v>7</v>
      </c>
      <c r="C47" s="72"/>
      <c r="D47" s="37"/>
      <c r="E47" s="73"/>
      <c r="F47" s="62"/>
      <c r="G47" s="58">
        <f>N6*F47</f>
        <v>0</v>
      </c>
      <c r="H47" s="63"/>
      <c r="I47" s="58">
        <f>N7*H47</f>
        <v>0</v>
      </c>
      <c r="J47" s="64"/>
      <c r="K47" s="58">
        <f>Q6*J47</f>
        <v>0</v>
      </c>
      <c r="L47" s="76"/>
      <c r="M47" s="59">
        <f>Q7*L47</f>
        <v>0</v>
      </c>
      <c r="N47" s="65">
        <f t="shared" si="1"/>
        <v>0</v>
      </c>
      <c r="O47" s="92"/>
      <c r="P47" s="93"/>
      <c r="Q47" s="41"/>
      <c r="R47" s="41"/>
      <c r="S47" s="144"/>
    </row>
    <row r="48" spans="2:19" ht="33" customHeight="1" thickBot="1" x14ac:dyDescent="0.2">
      <c r="B48" s="11">
        <v>8</v>
      </c>
      <c r="C48" s="72"/>
      <c r="D48" s="37"/>
      <c r="E48" s="73"/>
      <c r="F48" s="62"/>
      <c r="G48" s="58">
        <f>N6*F48</f>
        <v>0</v>
      </c>
      <c r="H48" s="63"/>
      <c r="I48" s="58">
        <f>N7*H48</f>
        <v>0</v>
      </c>
      <c r="J48" s="64"/>
      <c r="K48" s="58">
        <f>Q6*J48</f>
        <v>0</v>
      </c>
      <c r="L48" s="76"/>
      <c r="M48" s="59">
        <f>Q7*L48</f>
        <v>0</v>
      </c>
      <c r="N48" s="65">
        <f t="shared" ref="N48" si="11">G48+I48+K48+M48</f>
        <v>0</v>
      </c>
      <c r="O48" s="92"/>
      <c r="P48" s="93"/>
      <c r="Q48" s="41"/>
      <c r="R48" s="41"/>
      <c r="S48" s="144"/>
    </row>
    <row r="49" spans="2:19" ht="33" customHeight="1" thickBot="1" x14ac:dyDescent="0.2">
      <c r="B49" s="11">
        <v>9</v>
      </c>
      <c r="C49" s="72"/>
      <c r="D49" s="37"/>
      <c r="E49" s="73"/>
      <c r="F49" s="62"/>
      <c r="G49" s="58">
        <f>N6*F49</f>
        <v>0</v>
      </c>
      <c r="H49" s="63"/>
      <c r="I49" s="58">
        <f>N7*H49</f>
        <v>0</v>
      </c>
      <c r="J49" s="64"/>
      <c r="K49" s="58">
        <f>Q6*J49</f>
        <v>0</v>
      </c>
      <c r="L49" s="76"/>
      <c r="M49" s="59">
        <f>Q7*L49</f>
        <v>0</v>
      </c>
      <c r="N49" s="65">
        <f t="shared" ref="N49" si="12">G49+I49+K49+M49</f>
        <v>0</v>
      </c>
      <c r="O49" s="92"/>
      <c r="P49" s="93"/>
      <c r="Q49" s="41"/>
      <c r="R49" s="41"/>
      <c r="S49" s="144"/>
    </row>
    <row r="50" spans="2:19" ht="33" customHeight="1" thickBot="1" x14ac:dyDescent="0.2">
      <c r="B50" s="11">
        <v>10</v>
      </c>
      <c r="C50" s="72"/>
      <c r="D50" s="37"/>
      <c r="E50" s="73"/>
      <c r="F50" s="62"/>
      <c r="G50" s="58">
        <f>N6*F50</f>
        <v>0</v>
      </c>
      <c r="H50" s="63"/>
      <c r="I50" s="58">
        <f>N7*H50</f>
        <v>0</v>
      </c>
      <c r="J50" s="64"/>
      <c r="K50" s="58">
        <f>Q6*J50</f>
        <v>0</v>
      </c>
      <c r="L50" s="76"/>
      <c r="M50" s="59">
        <f>Q7*L50</f>
        <v>0</v>
      </c>
      <c r="N50" s="65">
        <f t="shared" ref="N50" si="13">G50+I50+K50+M50</f>
        <v>0</v>
      </c>
      <c r="O50" s="92"/>
      <c r="P50" s="93"/>
      <c r="Q50" s="41"/>
      <c r="R50" s="41"/>
      <c r="S50" s="144"/>
    </row>
    <row r="51" spans="2:19" ht="33" customHeight="1" thickBot="1" x14ac:dyDescent="0.2">
      <c r="B51" s="47"/>
      <c r="C51" s="53" t="s">
        <v>42</v>
      </c>
      <c r="D51" s="54"/>
      <c r="E51" s="54"/>
      <c r="F51" s="49"/>
      <c r="G51" s="66"/>
      <c r="H51" s="49"/>
      <c r="I51" s="66"/>
      <c r="J51" s="49"/>
      <c r="K51" s="66"/>
      <c r="L51" s="49"/>
      <c r="M51" s="66"/>
      <c r="N51" s="67"/>
      <c r="O51" s="123"/>
      <c r="P51" s="124"/>
      <c r="Q51" s="51"/>
      <c r="R51" s="52"/>
      <c r="S51" s="145"/>
    </row>
    <row r="52" spans="2:19" ht="33" customHeight="1" thickBot="1" x14ac:dyDescent="0.2">
      <c r="B52" s="5"/>
      <c r="C52" s="68" t="s">
        <v>15</v>
      </c>
      <c r="D52" s="79">
        <f>COUNTIF(D12:D51,"○")</f>
        <v>0</v>
      </c>
      <c r="E52" s="79">
        <f>COUNTIF(E12:E51,"○")</f>
        <v>0</v>
      </c>
      <c r="F52" s="60" t="str">
        <f>F9</f>
        <v>日　当</v>
      </c>
      <c r="G52" s="77">
        <f>SUM(G12:G51)</f>
        <v>0</v>
      </c>
      <c r="H52" s="61" t="str">
        <f>H9</f>
        <v>草刈機</v>
      </c>
      <c r="I52" s="77">
        <f>SUM(I12:I51)</f>
        <v>0</v>
      </c>
      <c r="J52" s="61" t="str">
        <f>J9</f>
        <v>○○</v>
      </c>
      <c r="K52" s="78">
        <f>SUM(K12:K51)</f>
        <v>0</v>
      </c>
      <c r="L52" s="61" t="str">
        <f>L9</f>
        <v>○○</v>
      </c>
      <c r="M52" s="78">
        <f>SUM(M12:M51)</f>
        <v>0</v>
      </c>
      <c r="N52" s="78">
        <f>SUM(N12:N51)</f>
        <v>0</v>
      </c>
      <c r="O52" s="126"/>
      <c r="P52" s="127"/>
      <c r="Q52" s="10"/>
      <c r="R52" s="10"/>
      <c r="S52" s="146"/>
    </row>
    <row r="53" spans="2:19" ht="30" customHeight="1" x14ac:dyDescent="0.15">
      <c r="B53" s="9"/>
      <c r="C53" s="6"/>
      <c r="F53" s="8"/>
    </row>
    <row r="54" spans="2:19" ht="30" customHeight="1" x14ac:dyDescent="0.15">
      <c r="B54" s="6"/>
      <c r="C54" s="6"/>
      <c r="F54" s="8"/>
    </row>
    <row r="55" spans="2:19" ht="30" customHeight="1" x14ac:dyDescent="0.15">
      <c r="B55" s="6"/>
      <c r="C55" s="6"/>
      <c r="F55" s="8"/>
    </row>
    <row r="56" spans="2:19" ht="30" customHeight="1" x14ac:dyDescent="0.15">
      <c r="B56" s="6"/>
      <c r="C56" s="6"/>
      <c r="F56" s="8"/>
    </row>
    <row r="57" spans="2:19" ht="30" customHeight="1" x14ac:dyDescent="0.15">
      <c r="B57" s="6"/>
      <c r="C57" s="6"/>
      <c r="F57" s="8"/>
    </row>
    <row r="58" spans="2:19" ht="30" customHeight="1" x14ac:dyDescent="0.15">
      <c r="B58" s="6"/>
      <c r="C58" s="6"/>
      <c r="F58" s="8"/>
    </row>
    <row r="59" spans="2:19" ht="30" customHeight="1" x14ac:dyDescent="0.15">
      <c r="B59" s="6"/>
      <c r="C59" s="6"/>
      <c r="F59" s="8"/>
    </row>
    <row r="60" spans="2:19" ht="30" customHeight="1" x14ac:dyDescent="0.15">
      <c r="B60" s="6"/>
      <c r="C60" s="6"/>
      <c r="F60" s="8"/>
    </row>
    <row r="61" spans="2:19" ht="30" customHeight="1" x14ac:dyDescent="0.15">
      <c r="B61" s="6"/>
      <c r="C61" s="6"/>
      <c r="F61" s="8"/>
    </row>
    <row r="62" spans="2:19" ht="30" customHeight="1" x14ac:dyDescent="0.15">
      <c r="B62" s="6"/>
      <c r="C62" s="6"/>
      <c r="F62" s="8"/>
    </row>
    <row r="63" spans="2:19" ht="30" customHeight="1" x14ac:dyDescent="0.15">
      <c r="B63" s="6"/>
      <c r="C63" s="6"/>
    </row>
    <row r="64" spans="2:19" ht="30" customHeight="1" x14ac:dyDescent="0.15">
      <c r="C64" s="6"/>
    </row>
    <row r="65" spans="3:3" ht="30" customHeight="1" x14ac:dyDescent="0.15">
      <c r="C65" s="6"/>
    </row>
    <row r="66" spans="3:3" ht="30" customHeight="1" x14ac:dyDescent="0.15">
      <c r="C66" s="6"/>
    </row>
    <row r="67" spans="3:3" ht="30" customHeight="1" x14ac:dyDescent="0.15">
      <c r="C67" s="6"/>
    </row>
    <row r="68" spans="3:3" ht="30" customHeight="1" x14ac:dyDescent="0.15">
      <c r="C68" s="6"/>
    </row>
    <row r="69" spans="3:3" ht="30" customHeight="1" x14ac:dyDescent="0.15">
      <c r="C69" s="6"/>
    </row>
    <row r="70" spans="3:3" ht="30" customHeight="1" x14ac:dyDescent="0.15"/>
    <row r="71" spans="3:3" ht="30" customHeight="1" x14ac:dyDescent="0.15"/>
    <row r="72" spans="3:3" ht="15" customHeight="1" x14ac:dyDescent="0.15"/>
    <row r="73" spans="3:3" ht="15" customHeight="1" x14ac:dyDescent="0.15"/>
    <row r="74" spans="3:3" ht="15" customHeight="1" x14ac:dyDescent="0.15"/>
    <row r="75" spans="3:3" ht="15" customHeight="1" x14ac:dyDescent="0.15"/>
    <row r="76" spans="3:3" ht="15" customHeight="1" x14ac:dyDescent="0.15"/>
    <row r="77" spans="3:3" ht="15" customHeight="1" x14ac:dyDescent="0.15"/>
    <row r="78" spans="3:3" ht="15" customHeight="1" x14ac:dyDescent="0.15"/>
    <row r="79" spans="3:3" ht="15" customHeight="1" x14ac:dyDescent="0.15"/>
    <row r="80" spans="3:3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</sheetData>
  <mergeCells count="64">
    <mergeCell ref="O33:P33"/>
    <mergeCell ref="O34:P34"/>
    <mergeCell ref="D1:L1"/>
    <mergeCell ref="U1:V1"/>
    <mergeCell ref="R9:R10"/>
    <mergeCell ref="Q9:Q10"/>
    <mergeCell ref="O9:P10"/>
    <mergeCell ref="N9:N10"/>
    <mergeCell ref="H9:I9"/>
    <mergeCell ref="J9:K9"/>
    <mergeCell ref="L9:M9"/>
    <mergeCell ref="O28:P28"/>
    <mergeCell ref="O29:P29"/>
    <mergeCell ref="O52:P52"/>
    <mergeCell ref="O17:P17"/>
    <mergeCell ref="O22:P22"/>
    <mergeCell ref="O23:P23"/>
    <mergeCell ref="O19:P19"/>
    <mergeCell ref="O20:P20"/>
    <mergeCell ref="O21:P21"/>
    <mergeCell ref="O45:P45"/>
    <mergeCell ref="O48:P48"/>
    <mergeCell ref="O49:P49"/>
    <mergeCell ref="O50:P50"/>
    <mergeCell ref="O30:P30"/>
    <mergeCell ref="O31:P31"/>
    <mergeCell ref="O32:P32"/>
    <mergeCell ref="O46:P46"/>
    <mergeCell ref="O47:P47"/>
    <mergeCell ref="O51:P51"/>
    <mergeCell ref="O39:P39"/>
    <mergeCell ref="O43:P43"/>
    <mergeCell ref="O44:P44"/>
    <mergeCell ref="O41:P41"/>
    <mergeCell ref="O42:P42"/>
    <mergeCell ref="D6:L6"/>
    <mergeCell ref="D7:L7"/>
    <mergeCell ref="F9:G9"/>
    <mergeCell ref="D9:D10"/>
    <mergeCell ref="E9:E10"/>
    <mergeCell ref="D5:L5"/>
    <mergeCell ref="B2:G2"/>
    <mergeCell ref="J4:Q4"/>
    <mergeCell ref="N2:O2"/>
    <mergeCell ref="P2:Q2"/>
    <mergeCell ref="H2:I2"/>
    <mergeCell ref="J2:L2"/>
    <mergeCell ref="D4:H4"/>
    <mergeCell ref="O35:P35"/>
    <mergeCell ref="O36:P36"/>
    <mergeCell ref="O37:P37"/>
    <mergeCell ref="O38:P38"/>
    <mergeCell ref="B9:B10"/>
    <mergeCell ref="C9:C10"/>
    <mergeCell ref="O14:P14"/>
    <mergeCell ref="O15:P15"/>
    <mergeCell ref="O12:P12"/>
    <mergeCell ref="O13:P13"/>
    <mergeCell ref="O16:P16"/>
    <mergeCell ref="O18:P18"/>
    <mergeCell ref="O24:P24"/>
    <mergeCell ref="O25:P25"/>
    <mergeCell ref="O26:P26"/>
    <mergeCell ref="O27:P27"/>
  </mergeCells>
  <phoneticPr fontId="1"/>
  <dataValidations count="2">
    <dataValidation type="list" allowBlank="1" showInputMessage="1" showErrorMessage="1" sqref="E41:E50 D12:D38" xr:uid="{00000000-0002-0000-0000-000000000000}">
      <formula1>"○,,×,,"</formula1>
    </dataValidation>
    <dataValidation type="list" allowBlank="1" showInputMessage="1" showErrorMessage="1" sqref="O6:O7 R6:S7" xr:uid="{00000000-0002-0000-0000-000001000000}">
      <formula1>"hr,,回,,"</formula1>
    </dataValidation>
  </dataValidations>
  <pageMargins left="0.19685039370078741" right="0.19685039370078741" top="0.59055118110236227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日当・リース計算簿</vt:lpstr>
      <vt:lpstr>Sheet2</vt:lpstr>
      <vt:lpstr>Sheet3</vt:lpstr>
      <vt:lpstr>日当・リース計算簿!Print_Area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NTR</dc:creator>
  <cp:lastModifiedBy>snakamur</cp:lastModifiedBy>
  <cp:lastPrinted>2021-05-31T03:56:10Z</cp:lastPrinted>
  <dcterms:created xsi:type="dcterms:W3CDTF">2019-06-12T08:04:24Z</dcterms:created>
  <dcterms:modified xsi:type="dcterms:W3CDTF">2021-06-01T06:51:33Z</dcterms:modified>
</cp:coreProperties>
</file>