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Inetfile-sv01\財務部\技術監理課\課内共有\00.共有\22.【情報共有システム】★\★3000-1○○★【重要】★【R6】市システム【★作成中（作業用）★】★★【仮済OK】★7.2.21\00-1-2【R6】佐世保市（案）★【重要】★【仮済OK】★R7.3.3\00-1○○★【重要】★【R6】アンケート【佐世保市版】★【仮済OK】★7.3.3済★\"/>
    </mc:Choice>
  </mc:AlternateContent>
  <xr:revisionPtr revIDLastSave="0" documentId="13_ncr:1_{3525D78B-46DD-47D4-9A55-328C38E2E0E9}" xr6:coauthVersionLast="47" xr6:coauthVersionMax="47" xr10:uidLastSave="{00000000-0000-0000-0000-000000000000}"/>
  <bookViews>
    <workbookView xWindow="-120" yWindow="-120" windowWidth="29040" windowHeight="15720" xr2:uid="{00000000-000D-0000-FFFF-FFFF00000000}"/>
  </bookViews>
  <sheets>
    <sheet name="【佐世保市】情報共有システムアンケート様式 " sheetId="2" r:id="rId1"/>
  </sheets>
  <definedNames>
    <definedName name="_xlnm.Print_Area" localSheetId="0">'【佐世保市】情報共有システムアンケート様式 '!$A$1:$I$84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2" l="1"/>
  <c r="J80" i="2" l="1"/>
  <c r="J77" i="2"/>
  <c r="J76" i="2"/>
  <c r="J74" i="2"/>
  <c r="J73" i="2"/>
  <c r="J70" i="2"/>
  <c r="J69" i="2"/>
  <c r="J66" i="2"/>
  <c r="J65" i="2"/>
  <c r="J63" i="2"/>
  <c r="J62" i="2"/>
  <c r="J60" i="2"/>
  <c r="J59" i="2"/>
  <c r="J57" i="2"/>
  <c r="J56" i="2"/>
  <c r="J54" i="2"/>
  <c r="J53" i="2"/>
  <c r="J51" i="2"/>
  <c r="J50" i="2"/>
  <c r="J48" i="2"/>
  <c r="J47" i="2"/>
  <c r="J42" i="2"/>
  <c r="J41" i="2"/>
  <c r="J38" i="2"/>
  <c r="J37" i="2"/>
  <c r="J34" i="2"/>
  <c r="J31" i="2"/>
  <c r="J28" i="2"/>
  <c r="J27" i="2"/>
  <c r="J25" i="2"/>
  <c r="J24" i="2"/>
  <c r="J21" i="2"/>
  <c r="J20" i="2"/>
  <c r="J19" i="2"/>
  <c r="J18" i="2"/>
  <c r="J17" i="2"/>
  <c r="J16" i="2"/>
  <c r="J15" i="2"/>
  <c r="J14" i="2"/>
  <c r="J13" i="2"/>
  <c r="J11" i="2"/>
  <c r="J7" i="2"/>
  <c r="J6" i="2"/>
</calcChain>
</file>

<file path=xl/sharedStrings.xml><?xml version="1.0" encoding="utf-8"?>
<sst xmlns="http://schemas.openxmlformats.org/spreadsheetml/2006/main" count="135" uniqueCount="98">
  <si>
    <t>●記入者情報</t>
  </si>
  <si>
    <t>●工事情報</t>
  </si>
  <si>
    <t>●アンケート</t>
  </si>
  <si>
    <t>　　　※発注者は回答不要</t>
  </si>
  <si>
    <t>２　受注者名　：</t>
    <phoneticPr fontId="1"/>
  </si>
  <si>
    <t>４　工 事 名　：</t>
    <phoneticPr fontId="1"/>
  </si>
  <si>
    <t>　　　　氏　名：</t>
    <phoneticPr fontId="1"/>
  </si>
  <si>
    <t>本工事における役職：</t>
    <phoneticPr fontId="1"/>
  </si>
  <si>
    <t>検査員</t>
  </si>
  <si>
    <t>主任監督員</t>
  </si>
  <si>
    <t>監督員</t>
  </si>
  <si>
    <t>その他</t>
    <rPh sb="2" eb="3">
      <t>ホカ</t>
    </rPh>
    <phoneticPr fontId="1"/>
  </si>
  <si>
    <t>長崎振興局</t>
    <rPh sb="0" eb="2">
      <t>ナガサキ</t>
    </rPh>
    <rPh sb="2" eb="5">
      <t>シンコウキョク</t>
    </rPh>
    <phoneticPr fontId="1"/>
  </si>
  <si>
    <t>県央振興局</t>
    <rPh sb="0" eb="2">
      <t>ケンオウ</t>
    </rPh>
    <rPh sb="2" eb="4">
      <t>シンコウ</t>
    </rPh>
    <rPh sb="4" eb="5">
      <t>キョク</t>
    </rPh>
    <phoneticPr fontId="1"/>
  </si>
  <si>
    <t>島原振興局</t>
    <rPh sb="0" eb="2">
      <t>シマバラ</t>
    </rPh>
    <rPh sb="2" eb="5">
      <t>シンコウキョク</t>
    </rPh>
    <phoneticPr fontId="1"/>
  </si>
  <si>
    <t>県北振興局</t>
    <rPh sb="0" eb="2">
      <t>ケンホク</t>
    </rPh>
    <rPh sb="2" eb="5">
      <t>シンコウキョク</t>
    </rPh>
    <phoneticPr fontId="1"/>
  </si>
  <si>
    <t>五島振興局</t>
    <rPh sb="0" eb="2">
      <t>ゴトウ</t>
    </rPh>
    <rPh sb="2" eb="4">
      <t>シンコウ</t>
    </rPh>
    <rPh sb="4" eb="5">
      <t>キョク</t>
    </rPh>
    <phoneticPr fontId="1"/>
  </si>
  <si>
    <t>上五島支所</t>
    <rPh sb="0" eb="3">
      <t>カミゴトウ</t>
    </rPh>
    <rPh sb="3" eb="5">
      <t>シショ</t>
    </rPh>
    <phoneticPr fontId="1"/>
  </si>
  <si>
    <t>壱岐振興局</t>
    <rPh sb="0" eb="2">
      <t>イキ</t>
    </rPh>
    <rPh sb="2" eb="5">
      <t>シンコウキョク</t>
    </rPh>
    <phoneticPr fontId="1"/>
  </si>
  <si>
    <t>対馬振興局</t>
    <rPh sb="0" eb="2">
      <t>ツシマ</t>
    </rPh>
    <rPh sb="2" eb="5">
      <t>シンコウキョク</t>
    </rPh>
    <phoneticPr fontId="1"/>
  </si>
  <si>
    <t>石木ダム建設事務所</t>
    <rPh sb="0" eb="2">
      <t>イシキ</t>
    </rPh>
    <rPh sb="4" eb="6">
      <t>ケンセツ</t>
    </rPh>
    <rPh sb="6" eb="8">
      <t>ジム</t>
    </rPh>
    <rPh sb="8" eb="9">
      <t>ショ</t>
    </rPh>
    <phoneticPr fontId="1"/>
  </si>
  <si>
    <t>その他</t>
    <rPh sb="2" eb="3">
      <t>タ</t>
    </rPh>
    <phoneticPr fontId="1"/>
  </si>
  <si>
    <t>大瀬戸土木維持管理事務所</t>
    <rPh sb="0" eb="3">
      <t>オオセト</t>
    </rPh>
    <rPh sb="3" eb="5">
      <t>ドボク</t>
    </rPh>
    <rPh sb="5" eb="7">
      <t>イジ</t>
    </rPh>
    <rPh sb="7" eb="9">
      <t>カンリ</t>
    </rPh>
    <rPh sb="9" eb="11">
      <t>ジム</t>
    </rPh>
    <rPh sb="11" eb="12">
      <t>ショ</t>
    </rPh>
    <phoneticPr fontId="1"/>
  </si>
  <si>
    <t>田平土木維持管理事務所</t>
    <rPh sb="0" eb="2">
      <t>タビラ</t>
    </rPh>
    <rPh sb="2" eb="4">
      <t>ドボク</t>
    </rPh>
    <rPh sb="4" eb="6">
      <t>イジ</t>
    </rPh>
    <rPh sb="6" eb="8">
      <t>カンリ</t>
    </rPh>
    <rPh sb="8" eb="10">
      <t>ジム</t>
    </rPh>
    <rPh sb="10" eb="11">
      <t>ショ</t>
    </rPh>
    <phoneticPr fontId="1"/>
  </si>
  <si>
    <t>長崎港湾漁港事務所</t>
    <rPh sb="0" eb="2">
      <t>ナガサキ</t>
    </rPh>
    <rPh sb="2" eb="4">
      <t>コウワン</t>
    </rPh>
    <rPh sb="4" eb="6">
      <t>ギョコウ</t>
    </rPh>
    <rPh sb="6" eb="8">
      <t>ジム</t>
    </rPh>
    <rPh sb="8" eb="9">
      <t>ショ</t>
    </rPh>
    <phoneticPr fontId="1"/>
  </si>
  <si>
    <t>集計用コード</t>
    <rPh sb="0" eb="2">
      <t>シュウケイ</t>
    </rPh>
    <rPh sb="2" eb="3">
      <t>ヨウ</t>
    </rPh>
    <phoneticPr fontId="1"/>
  </si>
  <si>
    <t>日間</t>
    <rPh sb="0" eb="1">
      <t>ニチ</t>
    </rPh>
    <rPh sb="1" eb="2">
      <t>カン</t>
    </rPh>
    <phoneticPr fontId="1"/>
  </si>
  <si>
    <t>３　発注番号　：</t>
    <rPh sb="2" eb="4">
      <t>ハッチュウ</t>
    </rPh>
    <phoneticPr fontId="1"/>
  </si>
  <si>
    <t>発注者指定</t>
    <phoneticPr fontId="1"/>
  </si>
  <si>
    <t>７　ＡＳＰ利用：</t>
    <phoneticPr fontId="1"/>
  </si>
  <si>
    <t>対象</t>
    <rPh sb="0" eb="2">
      <t>タイショウ</t>
    </rPh>
    <phoneticPr fontId="1"/>
  </si>
  <si>
    <t>対象外</t>
    <rPh sb="0" eb="3">
      <t>タイショウガイ</t>
    </rPh>
    <phoneticPr fontId="1"/>
  </si>
  <si>
    <t>８　電子納品　：</t>
    <phoneticPr fontId="1"/>
  </si>
  <si>
    <t>９　現場から発注機関までの移動距離と時間：</t>
    <rPh sb="8" eb="10">
      <t>キカン</t>
    </rPh>
    <phoneticPr fontId="1"/>
  </si>
  <si>
    <t>分</t>
    <rPh sb="0" eb="1">
      <t>フン</t>
    </rPh>
    <phoneticPr fontId="1"/>
  </si>
  <si>
    <t>●利用したＡＳＰ事業者名：</t>
    <phoneticPr fontId="1"/>
  </si>
  <si>
    <t>株式会社建設総合サービス</t>
    <rPh sb="4" eb="8">
      <t>ケンセツソウゴウ</t>
    </rPh>
    <phoneticPr fontId="1"/>
  </si>
  <si>
    <t>株式会社現場サポート</t>
  </si>
  <si>
    <t>川田テクノシステム株式会社</t>
  </si>
  <si>
    <t>株式会社ビーイング</t>
    <rPh sb="0" eb="4">
      <t>カブシキガイシャ</t>
    </rPh>
    <phoneticPr fontId="1"/>
  </si>
  <si>
    <t>株式会社　アイサス</t>
  </si>
  <si>
    <t>　　システム全体(総合的評価)</t>
    <phoneticPr fontId="1"/>
  </si>
  <si>
    <t>その他の場合の事業者名：</t>
    <rPh sb="2" eb="3">
      <t>タ</t>
    </rPh>
    <rPh sb="4" eb="6">
      <t>バアイ</t>
    </rPh>
    <rPh sb="7" eb="10">
      <t>ジギョウシャ</t>
    </rPh>
    <rPh sb="10" eb="11">
      <t>メイ</t>
    </rPh>
    <phoneticPr fontId="1"/>
  </si>
  <si>
    <t>６　今後の電子納品利用の希望</t>
    <rPh sb="5" eb="7">
      <t>デンシ</t>
    </rPh>
    <rPh sb="7" eb="9">
      <t>ノウヒン</t>
    </rPh>
    <rPh sb="9" eb="11">
      <t>リヨウ</t>
    </rPh>
    <phoneticPr fontId="1"/>
  </si>
  <si>
    <t>　　　具体的に（</t>
    <phoneticPr fontId="1"/>
  </si>
  <si>
    <t>）</t>
    <phoneticPr fontId="1"/>
  </si>
  <si>
    <t>１　システムの使いやすさ</t>
    <phoneticPr fontId="1"/>
  </si>
  <si>
    <t>２　サポートセンターの対応</t>
    <phoneticPr fontId="1"/>
  </si>
  <si>
    <t>３　システムを利用して良かった点</t>
    <phoneticPr fontId="1"/>
  </si>
  <si>
    <t>４　システムを利用して悪かった点、改善してもらいたい点</t>
    <phoneticPr fontId="1"/>
  </si>
  <si>
    <t>５　今後の工事情報共有システム利用希望</t>
    <phoneticPr fontId="1"/>
  </si>
  <si>
    <t>７　システム利用効果　＜総合的評価と項目別評価＞</t>
    <phoneticPr fontId="1"/>
  </si>
  <si>
    <t>【1.使い易い　・　2.普通　・　3.使いにくい】</t>
    <phoneticPr fontId="1"/>
  </si>
  <si>
    <t>【1.良い　・　2.普通　・　3.悪い】</t>
    <phoneticPr fontId="1"/>
  </si>
  <si>
    <t>【1.希望する　・　2.希望しない（紙でのやりとり希望）】</t>
    <phoneticPr fontId="1"/>
  </si>
  <si>
    <t>【1.希望する　・　2.希望しない（紙での納品を希望）】</t>
    <rPh sb="21" eb="23">
      <t>ノウヒン</t>
    </rPh>
    <rPh sb="24" eb="26">
      <t>キボウ</t>
    </rPh>
    <phoneticPr fontId="1"/>
  </si>
  <si>
    <t>　ａ 定型文書の作成</t>
    <phoneticPr fontId="1"/>
  </si>
  <si>
    <t>　ｂ 文書の提出</t>
    <phoneticPr fontId="1"/>
  </si>
  <si>
    <t>　ｃ 発注者の決裁</t>
    <phoneticPr fontId="1"/>
  </si>
  <si>
    <t>　d 紙書類の削減</t>
    <phoneticPr fontId="1"/>
  </si>
  <si>
    <t>　e 提出文書の管理</t>
    <phoneticPr fontId="1"/>
  </si>
  <si>
    <t>　f 立会等の日程調整</t>
    <phoneticPr fontId="1"/>
  </si>
  <si>
    <t>　g 工事完成書類の作成</t>
    <phoneticPr fontId="1"/>
  </si>
  <si>
    <r>
      <t>　h 上記ａ～ｆ以外で、特に</t>
    </r>
    <r>
      <rPr>
        <u/>
        <sz val="12"/>
        <color rgb="FF000000"/>
        <rFont val="ＭＳ 明朝"/>
        <family val="1"/>
        <charset val="128"/>
      </rPr>
      <t>効率化した</t>
    </r>
    <r>
      <rPr>
        <sz val="12"/>
        <color rgb="FF000000"/>
        <rFont val="ＭＳ 明朝"/>
        <family val="1"/>
        <charset val="128"/>
      </rPr>
      <t>項目があれば、記入してください。</t>
    </r>
    <phoneticPr fontId="1"/>
  </si>
  <si>
    <r>
      <t>　i 上記ａ～ｆ以外で、特に</t>
    </r>
    <r>
      <rPr>
        <u/>
        <sz val="12"/>
        <color rgb="FF000000"/>
        <rFont val="ＭＳ 明朝"/>
        <family val="1"/>
        <charset val="128"/>
      </rPr>
      <t>効率が悪くなった</t>
    </r>
    <r>
      <rPr>
        <sz val="12"/>
        <color rgb="FF000000"/>
        <rFont val="ＭＳ 明朝"/>
        <family val="1"/>
        <charset val="128"/>
      </rPr>
      <t>項目があれば、記入してください。</t>
    </r>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</si>
  <si>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</si>
  <si>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</si>
  <si>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</si>
  <si>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</si>
  <si>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</si>
  <si>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</si>
  <si>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</si>
  <si>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</si>
  <si>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</si>
  <si>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○アンケート提出先：</t>
    <phoneticPr fontId="1"/>
  </si>
  <si>
    <t>８　その他、ご自由に意見や感想をご記入ください。</t>
    <phoneticPr fontId="1"/>
  </si>
  <si>
    <t>※次ページへ続く</t>
    <rPh sb="1" eb="2">
      <t>ジ</t>
    </rPh>
    <rPh sb="6" eb="7">
      <t>ツヅ</t>
    </rPh>
    <phoneticPr fontId="1"/>
  </si>
  <si>
    <t>【1.効率化した ・ 2.従来と同じ ・ 3.効率が悪くなった】</t>
    <phoneticPr fontId="1"/>
  </si>
  <si>
    <t>【1.削減した ・ 2.従来と同じ ・ 3.増えた】</t>
    <phoneticPr fontId="1"/>
  </si>
  <si>
    <t>ｋｍ、　片道</t>
    <rPh sb="4" eb="6">
      <t>カタミチ</t>
    </rPh>
    <phoneticPr fontId="1"/>
  </si>
  <si>
    <t>５　施工場所　：</t>
    <phoneticPr fontId="1"/>
  </si>
  <si>
    <t>６　工　　期　：</t>
    <phoneticPr fontId="1"/>
  </si>
  <si>
    <t>手入力</t>
    <rPh sb="0" eb="1">
      <t>テ</t>
    </rPh>
    <rPh sb="1" eb="3">
      <t>ニュウリョク</t>
    </rPh>
    <phoneticPr fontId="1"/>
  </si>
  <si>
    <t>ﾘｽﾄ選択</t>
    <rPh sb="3" eb="5">
      <t>センタク</t>
    </rPh>
    <phoneticPr fontId="1"/>
  </si>
  <si>
    <t>入力方法凡例</t>
    <rPh sb="0" eb="2">
      <t>ニュウリョク</t>
    </rPh>
    <rPh sb="2" eb="4">
      <t>ホウホウ</t>
    </rPh>
    <rPh sb="4" eb="6">
      <t>ハンレイ</t>
    </rPh>
    <phoneticPr fontId="1"/>
  </si>
  <si>
    <t>株式会社　建設システム</t>
    <rPh sb="5" eb="7">
      <t>ケンセツ</t>
    </rPh>
    <phoneticPr fontId="1"/>
  </si>
  <si>
    <t>株式会社コルク</t>
    <phoneticPr fontId="1"/>
  </si>
  <si>
    <t>財務部技術監理課のメールアドレス</t>
    <rPh sb="0" eb="3">
      <t>ザイムブ</t>
    </rPh>
    <rPh sb="3" eb="8">
      <t>ギジュツカンリカ</t>
    </rPh>
    <phoneticPr fontId="1"/>
  </si>
  <si>
    <t>gijyutu@city.sasebo.lg.jp</t>
    <phoneticPr fontId="1"/>
  </si>
  <si>
    <t>１　発注課名：</t>
    <phoneticPr fontId="1"/>
  </si>
  <si>
    <t>監督員</t>
    <phoneticPr fontId="1"/>
  </si>
  <si>
    <t>現場代理人</t>
    <rPh sb="0" eb="5">
      <t>ゲンバダイリニン</t>
    </rPh>
    <phoneticPr fontId="1"/>
  </si>
  <si>
    <t>主任(監理)技術者</t>
    <phoneticPr fontId="1"/>
  </si>
  <si>
    <t>その他</t>
    <phoneticPr fontId="1"/>
  </si>
  <si>
    <t>　</t>
    <phoneticPr fontId="1"/>
  </si>
  <si>
    <t>受注者希望</t>
    <rPh sb="3" eb="5">
      <t>キボウ</t>
    </rPh>
    <phoneticPr fontId="1"/>
  </si>
  <si>
    <t>佐世保市工事情報共有システム（ＡＳＰ方式）の利用に関するアンケート</t>
    <rPh sb="0" eb="4">
      <t>サセボシ</t>
    </rPh>
    <rPh sb="4" eb="6">
      <t>コウジ</t>
    </rPh>
    <phoneticPr fontId="1"/>
  </si>
  <si>
    <t>　佐世保市発注工事における工事情報共有システムの利用効果や今後の展開を検討する参考意見とするため、下記のアンケートにご協力ください。　</t>
    <rPh sb="1" eb="5">
      <t>サセボシ</t>
    </rPh>
    <rPh sb="5" eb="7">
      <t>ハッチュウ</t>
    </rPh>
    <rPh sb="13" eb="15">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</si>
</sst>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9" x14ac:knownFonts="1">
    <font>
      <sz val="11"/>
      <color theme="1"/>
      <name val="ＭＳ Ｐゴシック"/>
      <family val="2"/>
      <charset val="128"/>
      <scheme val="minor"/>
    </font>
    <font>
      <sz val="6"/>
      <name val="ＭＳ Ｐゴシック"/>
      <family val="2"/>
      <charset val="128"/>
      <scheme val="minor"/>
    </font>
    <font>
      <sz val="12"/>
      <color rgb="FF000000"/>
      <name val="ＭＳ 明朝"/>
      <family val="1"/>
      <charset val="128"/>
    </font>
    <font>
      <sz val="13"/>
      <color rgb="FF000000"/>
      <name val="ＭＳ 明朝"/>
      <family val="1"/>
      <charset val="128"/>
    </font>
    <font>
      <u/>
      <sz val="12"/>
      <color rgb="FF000000"/>
      <name val="ＭＳ 明朝"/>
      <family val="1"/>
      <charset val="128"/>
    </font>
    <font>
      <u/>
      <sz val="11"/>
      <color theme="10"/>
      <name val="ＭＳ Ｐゴシック"/>
      <family val="2"/>
      <charset val="128"/>
      <scheme val="minor"/>
    </font>
    <font>
      <sz val="12"/>
      <color theme="1"/>
      <name val="ＭＳ 明朝"/>
      <family val="1"/>
      <charset val="128"/>
    </font>
    <font>
      <sz val="9"/>
      <color theme="1"/>
      <name val="ＭＳ Ｐゴシック"/>
      <family val="2"/>
      <charset val="128"/>
      <scheme val="minor"/>
    </font>
    <font>
      <sz val="11"/>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6" fillId="0" borderId="0" xfId="0" applyFont="1">
      <alignment vertical="center"/>
    </xf>
    <xf numFmtId="0" fontId="2" fillId="0" borderId="0" xfId="0" applyFont="1" applyAlignment="1">
      <alignment horizontal="left" vertical="center" shrinkToFit="1"/>
    </xf>
    <xf numFmtId="0" fontId="7" fillId="0" borderId="0" xfId="0" applyFont="1">
      <alignment vertical="center"/>
    </xf>
    <xf numFmtId="0" fontId="8" fillId="0" borderId="0" xfId="0" applyFont="1">
      <alignment vertical="center"/>
    </xf>
    <xf numFmtId="0" fontId="2" fillId="3" borderId="1" xfId="0" applyFont="1" applyFill="1" applyBorder="1" applyAlignment="1">
      <alignment vertical="center" shrinkToFit="1"/>
    </xf>
    <xf numFmtId="0" fontId="2" fillId="2" borderId="1" xfId="0" applyFont="1" applyFill="1" applyBorder="1" applyAlignment="1">
      <alignment horizontal="justify" vertical="center"/>
    </xf>
    <xf numFmtId="177" fontId="2" fillId="3" borderId="1" xfId="0" applyNumberFormat="1" applyFont="1" applyFill="1" applyBorder="1">
      <alignment vertical="center"/>
    </xf>
    <xf numFmtId="178" fontId="2" fillId="3" borderId="1" xfId="0" applyNumberFormat="1" applyFont="1" applyFill="1" applyBorder="1">
      <alignment vertical="center"/>
    </xf>
    <xf numFmtId="0" fontId="6" fillId="0" borderId="0" xfId="0" applyFont="1" applyAlignment="1">
      <alignment horizontal="right"/>
    </xf>
    <xf numFmtId="0" fontId="2" fillId="0" borderId="0" xfId="0" applyFont="1" applyAlignment="1">
      <alignment horizontal="justify" vertical="center"/>
    </xf>
    <xf numFmtId="0" fontId="2" fillId="0" borderId="0" xfId="0" applyFont="1" applyAlignment="1">
      <alignment vertical="center" shrinkToFit="1"/>
    </xf>
    <xf numFmtId="0" fontId="2" fillId="0" borderId="0" xfId="0" applyFont="1" applyAlignment="1">
      <alignment horizontal="justify"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5" fillId="0" borderId="0" xfId="1">
      <alignment vertical="center"/>
    </xf>
    <xf numFmtId="0" fontId="2" fillId="3" borderId="1" xfId="0" applyFont="1" applyFill="1" applyBorder="1" applyAlignment="1">
      <alignment horizontal="left" vertical="center" indent="1" shrinkToFit="1"/>
    </xf>
    <xf numFmtId="0" fontId="3"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Alignment="1">
      <alignment horizontal="right" vertical="center"/>
    </xf>
    <xf numFmtId="0" fontId="2" fillId="2"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6" fontId="2" fillId="3" borderId="3" xfId="0" applyNumberFormat="1" applyFont="1" applyFill="1" applyBorder="1" applyAlignment="1">
      <alignment horizontal="right" vertical="center" shrinkToFit="1"/>
    </xf>
    <xf numFmtId="176" fontId="2" fillId="3" borderId="5" xfId="0" applyNumberFormat="1" applyFont="1" applyFill="1" applyBorder="1" applyAlignment="1">
      <alignment horizontal="right" vertical="center" shrinkToFit="1"/>
    </xf>
    <xf numFmtId="176" fontId="2" fillId="2" borderId="3" xfId="0" applyNumberFormat="1" applyFont="1" applyFill="1" applyBorder="1" applyAlignment="1">
      <alignment horizontal="center" vertical="center" shrinkToFit="1"/>
    </xf>
    <xf numFmtId="176" fontId="2" fillId="2" borderId="5" xfId="0" applyNumberFormat="1" applyFont="1" applyFill="1" applyBorder="1" applyAlignment="1">
      <alignment horizontal="center" vertical="center" shrinkToFit="1"/>
    </xf>
    <xf numFmtId="0" fontId="2" fillId="0" borderId="0" xfId="0" applyFont="1" applyAlignment="1">
      <alignment vertical="center" shrinkToFit="1"/>
    </xf>
    <xf numFmtId="0" fontId="2" fillId="0" borderId="6" xfId="0" applyFont="1" applyBorder="1" applyAlignment="1">
      <alignment vertical="center" shrinkToFit="1"/>
    </xf>
    <xf numFmtId="0" fontId="2" fillId="2" borderId="3" xfId="0" applyFont="1" applyFill="1" applyBorder="1" applyAlignment="1">
      <alignment horizontal="left" vertical="center" indent="1" shrinkToFit="1"/>
    </xf>
    <xf numFmtId="0" fontId="2" fillId="2" borderId="4" xfId="0" applyFont="1" applyFill="1" applyBorder="1" applyAlignment="1">
      <alignment horizontal="left" vertical="center" indent="1" shrinkToFit="1"/>
    </xf>
    <xf numFmtId="0" fontId="2" fillId="2" borderId="5" xfId="0" applyFont="1" applyFill="1" applyBorder="1" applyAlignment="1">
      <alignment horizontal="left" vertical="center" indent="1" shrinkToFit="1"/>
    </xf>
    <xf numFmtId="0" fontId="2" fillId="3" borderId="1" xfId="0" applyFont="1" applyFill="1" applyBorder="1" applyAlignment="1">
      <alignment horizontal="left" vertical="center" wrapText="1"/>
    </xf>
    <xf numFmtId="0" fontId="2" fillId="0" borderId="0" xfId="0" applyFont="1" applyAlignment="1">
      <alignment horizontal="right" vertical="center" wrapText="1"/>
    </xf>
    <xf numFmtId="0" fontId="0" fillId="3" borderId="3" xfId="0" applyFill="1" applyBorder="1" applyAlignment="1">
      <alignment horizontal="left" vertical="center" indent="1" shrinkToFit="1"/>
    </xf>
    <xf numFmtId="0" fontId="0" fillId="3" borderId="4" xfId="0" applyFill="1" applyBorder="1" applyAlignment="1">
      <alignment horizontal="left" vertical="center" indent="1" shrinkToFit="1"/>
    </xf>
    <xf numFmtId="0" fontId="0" fillId="3" borderId="5" xfId="0" applyFill="1"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ijyutu@city.saseb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X84"/>
  <sheetViews>
    <sheetView tabSelected="1" view="pageBreakPreview" zoomScaleNormal="100" zoomScaleSheetLayoutView="100" workbookViewId="0">
      <selection activeCell="A3" sqref="A3:H3"/>
    </sheetView>
  </sheetViews>
  <sheetFormatPr defaultRowHeight="13.5" x14ac:dyDescent="0.15"/>
  <cols>
    <col min="1" max="1" width="22.75" customWidth="1"/>
    <col min="2" max="2" width="6.875" customWidth="1"/>
    <col min="6" max="6" width="13.75" customWidth="1"/>
    <col min="7" max="7" width="10.5" customWidth="1"/>
    <col min="8" max="8" width="5.75" customWidth="1"/>
    <col min="9" max="9" width="2.375" customWidth="1"/>
    <col min="10" max="10" width="16.5" style="3" customWidth="1"/>
    <col min="11" max="11" width="9" customWidth="1"/>
    <col min="12" max="22" width="14.625" customWidth="1"/>
    <col min="23" max="25" width="12.625" customWidth="1"/>
  </cols>
  <sheetData>
    <row r="1" spans="1:24" ht="15" x14ac:dyDescent="0.15">
      <c r="A1" s="23" t="s">
        <v>96</v>
      </c>
      <c r="B1" s="23"/>
      <c r="C1" s="23"/>
      <c r="D1" s="23"/>
      <c r="E1" s="23"/>
      <c r="F1" s="23"/>
      <c r="G1" s="23"/>
      <c r="H1" s="23"/>
      <c r="I1" s="19"/>
      <c r="J1" s="2" t="s">
        <v>25</v>
      </c>
    </row>
    <row r="2" spans="1:24" ht="12" customHeight="1" x14ac:dyDescent="0.15">
      <c r="A2" s="16"/>
      <c r="B2" s="16"/>
      <c r="L2" t="s">
        <v>92</v>
      </c>
      <c r="M2" t="s">
        <v>10</v>
      </c>
      <c r="N2" t="s">
        <v>9</v>
      </c>
      <c r="O2" t="s">
        <v>8</v>
      </c>
      <c r="P2" t="s">
        <v>11</v>
      </c>
    </row>
    <row r="3" spans="1:24" ht="35.25" customHeight="1" x14ac:dyDescent="0.15">
      <c r="A3" s="24" t="s">
        <v>97</v>
      </c>
      <c r="B3" s="25"/>
      <c r="C3" s="25"/>
      <c r="D3" s="25"/>
      <c r="E3" s="25"/>
      <c r="F3" s="25"/>
      <c r="G3" s="25"/>
      <c r="H3" s="25"/>
      <c r="I3" s="16"/>
      <c r="J3" s="1"/>
      <c r="L3">
        <v>1</v>
      </c>
      <c r="M3">
        <v>2</v>
      </c>
      <c r="N3">
        <v>3</v>
      </c>
      <c r="O3">
        <v>4</v>
      </c>
      <c r="P3">
        <v>5</v>
      </c>
    </row>
    <row r="4" spans="1:24" ht="9.75" customHeight="1" x14ac:dyDescent="0.15">
      <c r="A4" s="16"/>
      <c r="B4" s="16"/>
    </row>
    <row r="5" spans="1:24" ht="20.100000000000001" customHeight="1" x14ac:dyDescent="0.15">
      <c r="A5" s="16" t="s">
        <v>0</v>
      </c>
      <c r="B5" s="16"/>
      <c r="C5" s="16"/>
      <c r="D5" s="16"/>
      <c r="E5" s="16"/>
      <c r="F5" s="16"/>
      <c r="G5" s="25" t="s">
        <v>84</v>
      </c>
      <c r="H5" s="25"/>
      <c r="I5" s="16"/>
      <c r="J5" s="16"/>
      <c r="L5" t="s">
        <v>90</v>
      </c>
      <c r="M5" t="s">
        <v>91</v>
      </c>
      <c r="N5" t="s">
        <v>92</v>
      </c>
      <c r="O5" t="s">
        <v>93</v>
      </c>
    </row>
    <row r="6" spans="1:24" ht="20.100000000000001" customHeight="1" x14ac:dyDescent="0.15">
      <c r="A6" s="26" t="s">
        <v>7</v>
      </c>
      <c r="B6" s="26"/>
      <c r="C6" s="27"/>
      <c r="D6" s="28"/>
      <c r="E6" s="17"/>
      <c r="F6" s="17"/>
      <c r="G6" s="11" t="s">
        <v>82</v>
      </c>
      <c r="H6" s="17"/>
      <c r="I6" s="16"/>
      <c r="J6" s="1" t="e">
        <f>HLOOKUP(C6,L5:P6,2,)</f>
        <v>#N/A</v>
      </c>
      <c r="L6">
        <v>1</v>
      </c>
      <c r="M6">
        <v>2</v>
      </c>
      <c r="N6">
        <v>3</v>
      </c>
      <c r="O6">
        <v>4</v>
      </c>
      <c r="P6">
        <v>5</v>
      </c>
    </row>
    <row r="7" spans="1:24" ht="20.100000000000001" customHeight="1" x14ac:dyDescent="0.15">
      <c r="A7" s="16" t="s">
        <v>6</v>
      </c>
      <c r="B7" s="22"/>
      <c r="C7" s="22"/>
      <c r="D7" s="22"/>
      <c r="E7" s="16"/>
      <c r="F7" s="16"/>
      <c r="G7" s="12" t="s">
        <v>83</v>
      </c>
      <c r="H7" s="16"/>
      <c r="I7" s="16"/>
      <c r="J7" s="1">
        <f>B7</f>
        <v>0</v>
      </c>
    </row>
    <row r="8" spans="1:24" ht="10.5" customHeight="1" x14ac:dyDescent="0.15">
      <c r="A8" s="16"/>
      <c r="B8" s="16"/>
      <c r="L8" t="s">
        <v>12</v>
      </c>
      <c r="M8" t="s">
        <v>24</v>
      </c>
      <c r="N8" t="s">
        <v>13</v>
      </c>
      <c r="O8" t="s">
        <v>14</v>
      </c>
      <c r="P8" t="s">
        <v>15</v>
      </c>
      <c r="Q8" t="s">
        <v>22</v>
      </c>
      <c r="R8" t="s">
        <v>23</v>
      </c>
      <c r="S8" t="s">
        <v>16</v>
      </c>
      <c r="T8" t="s">
        <v>17</v>
      </c>
      <c r="U8" t="s">
        <v>18</v>
      </c>
      <c r="V8" t="s">
        <v>19</v>
      </c>
      <c r="W8" t="s">
        <v>20</v>
      </c>
      <c r="X8" t="s">
        <v>21</v>
      </c>
    </row>
    <row r="9" spans="1:24" ht="20.100000000000001" customHeight="1" x14ac:dyDescent="0.15">
      <c r="A9" s="16" t="s">
        <v>1</v>
      </c>
      <c r="B9" s="16"/>
      <c r="C9" s="16"/>
      <c r="D9" s="16"/>
      <c r="E9" s="16"/>
      <c r="F9" s="16"/>
      <c r="G9" s="16"/>
      <c r="H9" s="16"/>
      <c r="I9" s="16"/>
      <c r="J9" s="1"/>
      <c r="L9">
        <v>1</v>
      </c>
      <c r="M9">
        <v>2</v>
      </c>
      <c r="N9">
        <v>3</v>
      </c>
      <c r="O9">
        <v>4</v>
      </c>
      <c r="P9">
        <v>5</v>
      </c>
      <c r="Q9">
        <v>6</v>
      </c>
      <c r="R9">
        <v>7</v>
      </c>
      <c r="S9">
        <v>8</v>
      </c>
      <c r="T9">
        <v>9</v>
      </c>
      <c r="U9">
        <v>10</v>
      </c>
      <c r="V9">
        <v>11</v>
      </c>
      <c r="W9">
        <v>12</v>
      </c>
      <c r="X9">
        <v>13</v>
      </c>
    </row>
    <row r="10" spans="1:24" ht="20.100000000000001" customHeight="1" x14ac:dyDescent="0.15">
      <c r="A10" s="16" t="s">
        <v>89</v>
      </c>
      <c r="B10" s="22"/>
      <c r="C10" s="22"/>
      <c r="D10" s="22"/>
      <c r="E10" s="22"/>
      <c r="F10" s="22"/>
      <c r="G10" s="22"/>
      <c r="H10" s="22"/>
      <c r="I10" s="16"/>
      <c r="J10" s="1"/>
    </row>
    <row r="11" spans="1:24" ht="20.100000000000001" customHeight="1" x14ac:dyDescent="0.15">
      <c r="A11" s="16" t="s">
        <v>4</v>
      </c>
      <c r="B11" s="22"/>
      <c r="C11" s="22"/>
      <c r="D11" s="22"/>
      <c r="E11" s="22"/>
      <c r="F11" s="22"/>
      <c r="G11" s="22"/>
      <c r="H11" s="22"/>
      <c r="I11" s="16"/>
      <c r="J11" s="1">
        <f>B11</f>
        <v>0</v>
      </c>
      <c r="L11" t="s">
        <v>95</v>
      </c>
      <c r="M11" t="s">
        <v>94</v>
      </c>
      <c r="N11" t="s">
        <v>30</v>
      </c>
      <c r="O11" t="s">
        <v>31</v>
      </c>
      <c r="P11" t="s">
        <v>28</v>
      </c>
    </row>
    <row r="12" spans="1:24" ht="20.100000000000001" customHeight="1" x14ac:dyDescent="0.15">
      <c r="A12" s="16" t="s">
        <v>27</v>
      </c>
      <c r="B12" s="22"/>
      <c r="C12" s="22"/>
      <c r="D12" s="22"/>
      <c r="E12" s="22"/>
      <c r="F12" s="22"/>
      <c r="G12" s="22"/>
      <c r="H12" s="22"/>
      <c r="I12" s="16"/>
      <c r="J12" s="1">
        <f>B12</f>
        <v>0</v>
      </c>
      <c r="L12">
        <v>1</v>
      </c>
      <c r="M12">
        <v>2</v>
      </c>
      <c r="N12">
        <v>1</v>
      </c>
      <c r="O12">
        <v>2</v>
      </c>
    </row>
    <row r="13" spans="1:24" ht="20.100000000000001" customHeight="1" x14ac:dyDescent="0.15">
      <c r="A13" s="16" t="s">
        <v>5</v>
      </c>
      <c r="B13" s="22"/>
      <c r="C13" s="22"/>
      <c r="D13" s="22"/>
      <c r="E13" s="22"/>
      <c r="F13" s="22"/>
      <c r="G13" s="22"/>
      <c r="H13" s="22"/>
      <c r="I13" s="16"/>
      <c r="J13" s="1">
        <f>B13</f>
        <v>0</v>
      </c>
      <c r="L13" t="s">
        <v>40</v>
      </c>
      <c r="M13" t="s">
        <v>36</v>
      </c>
      <c r="N13" t="s">
        <v>38</v>
      </c>
      <c r="O13" t="s">
        <v>85</v>
      </c>
      <c r="P13" t="s">
        <v>37</v>
      </c>
      <c r="Q13" t="s">
        <v>39</v>
      </c>
      <c r="R13" t="s">
        <v>86</v>
      </c>
    </row>
    <row r="14" spans="1:24" ht="20.100000000000001" customHeight="1" x14ac:dyDescent="0.15">
      <c r="A14" s="16" t="s">
        <v>80</v>
      </c>
      <c r="B14" s="22"/>
      <c r="C14" s="22"/>
      <c r="D14" s="22"/>
      <c r="E14" s="22"/>
      <c r="F14" s="22"/>
      <c r="G14" s="22"/>
      <c r="H14" s="22"/>
      <c r="I14" s="16"/>
      <c r="J14" s="1">
        <f>B14</f>
        <v>0</v>
      </c>
    </row>
    <row r="15" spans="1:24" ht="20.100000000000001" customHeight="1" x14ac:dyDescent="0.15">
      <c r="A15" s="16" t="s">
        <v>81</v>
      </c>
      <c r="B15" s="29"/>
      <c r="C15" s="30"/>
      <c r="D15" s="10" t="s">
        <v>26</v>
      </c>
      <c r="I15" s="16"/>
      <c r="J15" s="1">
        <f>B15</f>
        <v>0</v>
      </c>
      <c r="L15">
        <v>1</v>
      </c>
      <c r="M15">
        <v>2</v>
      </c>
      <c r="N15">
        <v>3</v>
      </c>
      <c r="O15">
        <v>4</v>
      </c>
      <c r="P15">
        <v>5</v>
      </c>
      <c r="Q15">
        <v>6</v>
      </c>
      <c r="R15">
        <v>7</v>
      </c>
    </row>
    <row r="16" spans="1:24" ht="20.100000000000001" customHeight="1" x14ac:dyDescent="0.15">
      <c r="A16" s="16" t="s">
        <v>29</v>
      </c>
      <c r="B16" s="31"/>
      <c r="C16" s="32"/>
      <c r="D16" s="16"/>
      <c r="E16" s="16"/>
      <c r="F16" s="16"/>
      <c r="G16" s="16"/>
      <c r="H16" s="16"/>
      <c r="I16" s="16"/>
      <c r="J16" s="1" t="e">
        <f>HLOOKUP(B16,L11:M12,2,)</f>
        <v>#N/A</v>
      </c>
    </row>
    <row r="17" spans="1:14" ht="20.100000000000001" customHeight="1" x14ac:dyDescent="0.15">
      <c r="A17" s="16" t="s">
        <v>32</v>
      </c>
      <c r="B17" s="31"/>
      <c r="C17" s="32"/>
      <c r="D17" s="16"/>
      <c r="E17" s="16"/>
      <c r="F17" s="16"/>
      <c r="G17" s="16"/>
      <c r="H17" s="16"/>
      <c r="I17" s="16"/>
      <c r="J17" s="1" t="e">
        <f>HLOOKUP(B17,N11:O12,2,)</f>
        <v>#N/A</v>
      </c>
    </row>
    <row r="18" spans="1:14" ht="20.100000000000001" customHeight="1" x14ac:dyDescent="0.15">
      <c r="A18" s="33" t="s">
        <v>33</v>
      </c>
      <c r="B18" s="33"/>
      <c r="C18" s="33"/>
      <c r="D18" s="34"/>
      <c r="E18" s="13"/>
      <c r="F18" s="8" t="s">
        <v>79</v>
      </c>
      <c r="G18" s="14"/>
      <c r="H18" s="16" t="s">
        <v>34</v>
      </c>
      <c r="I18" s="16"/>
      <c r="J18" s="1">
        <f>E18</f>
        <v>0</v>
      </c>
    </row>
    <row r="19" spans="1:14" ht="14.25" x14ac:dyDescent="0.15">
      <c r="A19" s="16"/>
      <c r="B19" s="16"/>
      <c r="J19" s="3">
        <f>G18</f>
        <v>0</v>
      </c>
    </row>
    <row r="20" spans="1:14" ht="20.100000000000001" customHeight="1" x14ac:dyDescent="0.15">
      <c r="A20" s="33" t="s">
        <v>35</v>
      </c>
      <c r="B20" s="33"/>
      <c r="C20" s="35"/>
      <c r="D20" s="36"/>
      <c r="E20" s="36"/>
      <c r="F20" s="36"/>
      <c r="G20" s="37"/>
      <c r="I20" s="16"/>
      <c r="J20" s="1" t="e">
        <f>HLOOKUP(C20,L13:U15,3,)</f>
        <v>#N/A</v>
      </c>
    </row>
    <row r="21" spans="1:14" ht="20.100000000000001" customHeight="1" x14ac:dyDescent="0.15">
      <c r="A21" s="39" t="s">
        <v>42</v>
      </c>
      <c r="B21" s="39"/>
      <c r="C21" s="40"/>
      <c r="D21" s="41"/>
      <c r="E21" s="41"/>
      <c r="F21" s="41"/>
      <c r="G21" s="42"/>
      <c r="I21" s="18"/>
      <c r="J21" s="4">
        <f>C21</f>
        <v>0</v>
      </c>
    </row>
    <row r="22" spans="1:14" ht="14.25" x14ac:dyDescent="0.15">
      <c r="A22" s="16"/>
      <c r="B22" s="16"/>
    </row>
    <row r="23" spans="1:14" ht="18.75" customHeight="1" x14ac:dyDescent="0.15">
      <c r="A23" s="25" t="s">
        <v>2</v>
      </c>
      <c r="B23" s="25"/>
      <c r="C23" s="25"/>
      <c r="D23" s="25"/>
      <c r="E23" s="25"/>
      <c r="F23" s="25"/>
      <c r="G23" s="25"/>
      <c r="H23" s="25"/>
      <c r="I23" s="16"/>
      <c r="J23" s="16"/>
    </row>
    <row r="24" spans="1:14" ht="14.25" x14ac:dyDescent="0.15">
      <c r="A24" s="1" t="s">
        <v>46</v>
      </c>
      <c r="B24" s="1"/>
      <c r="C24" s="6"/>
      <c r="D24" s="1" t="s">
        <v>52</v>
      </c>
      <c r="J24" s="3">
        <f>C24</f>
        <v>0</v>
      </c>
      <c r="L24">
        <v>1</v>
      </c>
      <c r="M24">
        <v>2</v>
      </c>
      <c r="N24">
        <v>3</v>
      </c>
    </row>
    <row r="25" spans="1:14" ht="28.5" customHeight="1" x14ac:dyDescent="0.15">
      <c r="A25" s="20" t="s">
        <v>44</v>
      </c>
      <c r="B25" s="38"/>
      <c r="C25" s="38"/>
      <c r="D25" s="38"/>
      <c r="E25" s="38"/>
      <c r="F25" s="38"/>
      <c r="G25" s="38"/>
      <c r="H25" s="38"/>
      <c r="I25" t="s">
        <v>45</v>
      </c>
      <c r="J25" s="3">
        <f>B25</f>
        <v>0</v>
      </c>
    </row>
    <row r="26" spans="1:14" ht="14.25" x14ac:dyDescent="0.15">
      <c r="A26" s="1"/>
      <c r="B26" s="1"/>
    </row>
    <row r="27" spans="1:14" ht="15.75" customHeight="1" x14ac:dyDescent="0.15">
      <c r="A27" s="1" t="s">
        <v>47</v>
      </c>
      <c r="B27" s="1"/>
      <c r="C27" s="6"/>
      <c r="D27" s="1" t="s">
        <v>53</v>
      </c>
      <c r="J27" s="3">
        <f>C27</f>
        <v>0</v>
      </c>
    </row>
    <row r="28" spans="1:14" ht="28.5" customHeight="1" x14ac:dyDescent="0.15">
      <c r="A28" s="20" t="s">
        <v>44</v>
      </c>
      <c r="B28" s="38"/>
      <c r="C28" s="38"/>
      <c r="D28" s="38"/>
      <c r="E28" s="38"/>
      <c r="F28" s="38"/>
      <c r="G28" s="38"/>
      <c r="H28" s="38"/>
      <c r="I28" t="s">
        <v>45</v>
      </c>
      <c r="J28" s="3">
        <f>B28</f>
        <v>0</v>
      </c>
    </row>
    <row r="29" spans="1:14" ht="14.25" x14ac:dyDescent="0.15">
      <c r="A29" s="1"/>
      <c r="B29" s="1"/>
    </row>
    <row r="30" spans="1:14" ht="14.25" x14ac:dyDescent="0.15">
      <c r="A30" s="1" t="s">
        <v>48</v>
      </c>
      <c r="B30" s="1"/>
    </row>
    <row r="31" spans="1:14" ht="28.5" customHeight="1" x14ac:dyDescent="0.15">
      <c r="A31" s="20" t="s">
        <v>44</v>
      </c>
      <c r="B31" s="38"/>
      <c r="C31" s="38"/>
      <c r="D31" s="38"/>
      <c r="E31" s="38"/>
      <c r="F31" s="38"/>
      <c r="G31" s="38"/>
      <c r="H31" s="38"/>
      <c r="I31" t="s">
        <v>45</v>
      </c>
      <c r="J31" s="3">
        <f>B31</f>
        <v>0</v>
      </c>
    </row>
    <row r="32" spans="1:14" ht="14.25" x14ac:dyDescent="0.15">
      <c r="A32" s="1"/>
      <c r="B32" s="1"/>
    </row>
    <row r="33" spans="1:10" ht="14.25" x14ac:dyDescent="0.15">
      <c r="A33" s="1" t="s">
        <v>49</v>
      </c>
      <c r="B33" s="1"/>
    </row>
    <row r="34" spans="1:10" ht="28.5" customHeight="1" x14ac:dyDescent="0.15">
      <c r="A34" s="20" t="s">
        <v>44</v>
      </c>
      <c r="B34" s="38"/>
      <c r="C34" s="38"/>
      <c r="D34" s="38"/>
      <c r="E34" s="38"/>
      <c r="F34" s="38"/>
      <c r="G34" s="38"/>
      <c r="H34" s="38"/>
      <c r="I34" t="s">
        <v>45</v>
      </c>
      <c r="J34" s="3">
        <f>B34</f>
        <v>0</v>
      </c>
    </row>
    <row r="35" spans="1:10" ht="14.25" x14ac:dyDescent="0.15">
      <c r="A35" s="1"/>
      <c r="B35" s="1"/>
    </row>
    <row r="36" spans="1:10" ht="14.25" x14ac:dyDescent="0.15">
      <c r="A36" s="1" t="s">
        <v>50</v>
      </c>
      <c r="B36" s="1"/>
    </row>
    <row r="37" spans="1:10" ht="14.25" x14ac:dyDescent="0.15">
      <c r="B37" s="6"/>
      <c r="C37" s="1" t="s">
        <v>54</v>
      </c>
      <c r="J37" s="3">
        <f>B37</f>
        <v>0</v>
      </c>
    </row>
    <row r="38" spans="1:10" ht="28.5" customHeight="1" x14ac:dyDescent="0.15">
      <c r="A38" s="20" t="s">
        <v>44</v>
      </c>
      <c r="B38" s="38"/>
      <c r="C38" s="38"/>
      <c r="D38" s="38"/>
      <c r="E38" s="38"/>
      <c r="F38" s="38"/>
      <c r="G38" s="38"/>
      <c r="H38" s="38"/>
      <c r="I38" t="s">
        <v>45</v>
      </c>
      <c r="J38" s="3">
        <f>B38</f>
        <v>0</v>
      </c>
    </row>
    <row r="39" spans="1:10" ht="14.25" x14ac:dyDescent="0.15">
      <c r="A39" s="1"/>
      <c r="B39" s="1"/>
    </row>
    <row r="40" spans="1:10" ht="14.25" x14ac:dyDescent="0.15">
      <c r="A40" s="1" t="s">
        <v>43</v>
      </c>
      <c r="B40" s="1"/>
    </row>
    <row r="41" spans="1:10" ht="14.25" x14ac:dyDescent="0.15">
      <c r="B41" s="6"/>
      <c r="C41" s="1" t="s">
        <v>55</v>
      </c>
      <c r="J41" s="3">
        <f>B41</f>
        <v>0</v>
      </c>
    </row>
    <row r="42" spans="1:10" ht="28.5" customHeight="1" x14ac:dyDescent="0.15">
      <c r="A42" s="20" t="s">
        <v>44</v>
      </c>
      <c r="B42" s="38"/>
      <c r="C42" s="38"/>
      <c r="D42" s="38"/>
      <c r="E42" s="38"/>
      <c r="F42" s="38"/>
      <c r="G42" s="38"/>
      <c r="H42" s="38"/>
      <c r="I42" t="s">
        <v>45</v>
      </c>
      <c r="J42" s="3">
        <f>B42</f>
        <v>0</v>
      </c>
    </row>
    <row r="43" spans="1:10" ht="14.25" x14ac:dyDescent="0.15">
      <c r="A43" s="1"/>
      <c r="B43" s="1"/>
      <c r="G43" s="9"/>
      <c r="H43" s="15" t="s">
        <v>76</v>
      </c>
      <c r="J43"/>
    </row>
    <row r="44" spans="1:10" ht="14.25" x14ac:dyDescent="0.15">
      <c r="A44" s="1"/>
      <c r="B44" s="1"/>
    </row>
    <row r="45" spans="1:10" ht="14.25" x14ac:dyDescent="0.15">
      <c r="A45" s="1" t="s">
        <v>51</v>
      </c>
      <c r="B45" s="1"/>
    </row>
    <row r="46" spans="1:10" ht="14.25" x14ac:dyDescent="0.15">
      <c r="A46" s="1" t="s">
        <v>41</v>
      </c>
      <c r="B46" s="1"/>
    </row>
    <row r="47" spans="1:10" ht="14.25" x14ac:dyDescent="0.15">
      <c r="A47" s="1"/>
      <c r="B47" s="5"/>
      <c r="C47" s="1" t="s">
        <v>77</v>
      </c>
      <c r="J47" s="3">
        <f>B47</f>
        <v>0</v>
      </c>
    </row>
    <row r="48" spans="1:10" ht="28.5" customHeight="1" x14ac:dyDescent="0.15">
      <c r="A48" s="20" t="s">
        <v>44</v>
      </c>
      <c r="B48" s="38"/>
      <c r="C48" s="38"/>
      <c r="D48" s="38"/>
      <c r="E48" s="38"/>
      <c r="F48" s="38"/>
      <c r="G48" s="38"/>
      <c r="H48" s="38"/>
      <c r="I48" t="s">
        <v>45</v>
      </c>
      <c r="J48" s="3">
        <f>B48</f>
        <v>0</v>
      </c>
    </row>
    <row r="49" spans="1:10" ht="14.25" x14ac:dyDescent="0.15">
      <c r="A49" s="1"/>
      <c r="B49" s="1"/>
    </row>
    <row r="50" spans="1:10" ht="14.25" x14ac:dyDescent="0.15">
      <c r="A50" s="1" t="s">
        <v>56</v>
      </c>
      <c r="B50" s="5"/>
      <c r="C50" s="1" t="s">
        <v>77</v>
      </c>
      <c r="J50" s="3">
        <f t="shared" ref="J50:J51" si="0">B50</f>
        <v>0</v>
      </c>
    </row>
    <row r="51" spans="1:10" ht="28.5" customHeight="1" x14ac:dyDescent="0.15">
      <c r="A51" s="20" t="s">
        <v>44</v>
      </c>
      <c r="B51" s="38"/>
      <c r="C51" s="38"/>
      <c r="D51" s="38"/>
      <c r="E51" s="38"/>
      <c r="F51" s="38"/>
      <c r="G51" s="38"/>
      <c r="H51" s="38"/>
      <c r="I51" t="s">
        <v>45</v>
      </c>
      <c r="J51" s="3">
        <f t="shared" si="0"/>
        <v>0</v>
      </c>
    </row>
    <row r="52" spans="1:10" ht="14.25" x14ac:dyDescent="0.15">
      <c r="A52" s="1"/>
      <c r="B52" s="1"/>
    </row>
    <row r="53" spans="1:10" ht="14.25" x14ac:dyDescent="0.15">
      <c r="A53" s="1" t="s">
        <v>57</v>
      </c>
      <c r="B53" s="5"/>
      <c r="C53" s="1" t="s">
        <v>77</v>
      </c>
      <c r="J53" s="3">
        <f t="shared" ref="J53:J54" si="1">B53</f>
        <v>0</v>
      </c>
    </row>
    <row r="54" spans="1:10" ht="28.5" customHeight="1" x14ac:dyDescent="0.15">
      <c r="A54" s="20" t="s">
        <v>44</v>
      </c>
      <c r="B54" s="38"/>
      <c r="C54" s="38"/>
      <c r="D54" s="38"/>
      <c r="E54" s="38"/>
      <c r="F54" s="38"/>
      <c r="G54" s="38"/>
      <c r="H54" s="38"/>
      <c r="I54" t="s">
        <v>45</v>
      </c>
      <c r="J54" s="3">
        <f t="shared" si="1"/>
        <v>0</v>
      </c>
    </row>
    <row r="55" spans="1:10" ht="14.25" x14ac:dyDescent="0.15">
      <c r="A55" s="1"/>
      <c r="B55" s="1"/>
    </row>
    <row r="56" spans="1:10" ht="14.25" x14ac:dyDescent="0.15">
      <c r="A56" s="1" t="s">
        <v>58</v>
      </c>
      <c r="B56" s="5"/>
      <c r="C56" s="1" t="s">
        <v>77</v>
      </c>
      <c r="J56" s="3">
        <f t="shared" ref="J56:J57" si="2">B56</f>
        <v>0</v>
      </c>
    </row>
    <row r="57" spans="1:10" ht="28.5" customHeight="1" x14ac:dyDescent="0.15">
      <c r="A57" s="20" t="s">
        <v>44</v>
      </c>
      <c r="B57" s="38"/>
      <c r="C57" s="38"/>
      <c r="D57" s="38"/>
      <c r="E57" s="38"/>
      <c r="F57" s="38"/>
      <c r="G57" s="38"/>
      <c r="H57" s="38"/>
      <c r="I57" t="s">
        <v>45</v>
      </c>
      <c r="J57" s="3">
        <f t="shared" si="2"/>
        <v>0</v>
      </c>
    </row>
    <row r="58" spans="1:10" ht="14.25" x14ac:dyDescent="0.15">
      <c r="A58" s="1"/>
      <c r="B58" s="1"/>
    </row>
    <row r="59" spans="1:10" ht="14.25" x14ac:dyDescent="0.15">
      <c r="A59" s="1" t="s">
        <v>59</v>
      </c>
      <c r="B59" s="5"/>
      <c r="C59" s="1" t="s">
        <v>78</v>
      </c>
      <c r="J59" s="3">
        <f t="shared" ref="J59:J60" si="3">B59</f>
        <v>0</v>
      </c>
    </row>
    <row r="60" spans="1:10" ht="28.5" customHeight="1" x14ac:dyDescent="0.15">
      <c r="A60" s="20" t="s">
        <v>44</v>
      </c>
      <c r="B60" s="38"/>
      <c r="C60" s="38"/>
      <c r="D60" s="38"/>
      <c r="E60" s="38"/>
      <c r="F60" s="38"/>
      <c r="G60" s="38"/>
      <c r="H60" s="38"/>
      <c r="I60" t="s">
        <v>45</v>
      </c>
      <c r="J60" s="3">
        <f t="shared" si="3"/>
        <v>0</v>
      </c>
    </row>
    <row r="61" spans="1:10" ht="14.25" x14ac:dyDescent="0.15">
      <c r="A61" s="1"/>
      <c r="B61" s="1"/>
    </row>
    <row r="62" spans="1:10" ht="14.25" x14ac:dyDescent="0.15">
      <c r="A62" s="1" t="s">
        <v>60</v>
      </c>
      <c r="B62" s="5"/>
      <c r="C62" s="1" t="s">
        <v>77</v>
      </c>
      <c r="J62" s="3">
        <f t="shared" ref="J62:J63" si="4">B62</f>
        <v>0</v>
      </c>
    </row>
    <row r="63" spans="1:10" ht="28.5" customHeight="1" x14ac:dyDescent="0.15">
      <c r="A63" s="20" t="s">
        <v>44</v>
      </c>
      <c r="B63" s="38"/>
      <c r="C63" s="38"/>
      <c r="D63" s="38"/>
      <c r="E63" s="38"/>
      <c r="F63" s="38"/>
      <c r="G63" s="38"/>
      <c r="H63" s="38"/>
      <c r="I63" t="s">
        <v>45</v>
      </c>
      <c r="J63" s="3">
        <f t="shared" si="4"/>
        <v>0</v>
      </c>
    </row>
    <row r="64" spans="1:10" ht="14.25" x14ac:dyDescent="0.15">
      <c r="A64" s="1"/>
      <c r="B64" s="1"/>
    </row>
    <row r="65" spans="1:20" ht="14.25" x14ac:dyDescent="0.15">
      <c r="A65" s="1" t="s">
        <v>61</v>
      </c>
      <c r="B65" s="5"/>
      <c r="C65" s="1" t="s">
        <v>77</v>
      </c>
      <c r="J65" s="3">
        <f t="shared" ref="J65:J66" si="5">B65</f>
        <v>0</v>
      </c>
    </row>
    <row r="66" spans="1:20" ht="28.5" customHeight="1" x14ac:dyDescent="0.15">
      <c r="A66" s="20" t="s">
        <v>44</v>
      </c>
      <c r="B66" s="38"/>
      <c r="C66" s="38"/>
      <c r="D66" s="38"/>
      <c r="E66" s="38"/>
      <c r="F66" s="38"/>
      <c r="G66" s="38"/>
      <c r="H66" s="38"/>
      <c r="I66" t="s">
        <v>45</v>
      </c>
      <c r="J66" s="3">
        <f t="shared" si="5"/>
        <v>0</v>
      </c>
    </row>
    <row r="67" spans="1:20" ht="14.25" x14ac:dyDescent="0.15">
      <c r="A67" s="1"/>
      <c r="B67" s="1"/>
    </row>
    <row r="68" spans="1:20" ht="14.25" x14ac:dyDescent="0.15">
      <c r="A68" s="1" t="s">
        <v>62</v>
      </c>
    </row>
    <row r="69" spans="1:20" ht="14.25" x14ac:dyDescent="0.15">
      <c r="A69" s="1"/>
      <c r="B69" s="5"/>
      <c r="C69" s="1" t="s">
        <v>77</v>
      </c>
      <c r="J69" s="3">
        <f t="shared" ref="J69" si="6">B69</f>
        <v>0</v>
      </c>
    </row>
    <row r="70" spans="1:20" ht="28.5" customHeight="1" x14ac:dyDescent="0.15">
      <c r="A70" s="20" t="s">
        <v>44</v>
      </c>
      <c r="B70" s="38"/>
      <c r="C70" s="38"/>
      <c r="D70" s="38"/>
      <c r="E70" s="38"/>
      <c r="F70" s="38"/>
      <c r="G70" s="38"/>
      <c r="H70" s="38"/>
      <c r="I70" t="s">
        <v>45</v>
      </c>
      <c r="J70" s="3">
        <f>B70</f>
        <v>0</v>
      </c>
    </row>
    <row r="71" spans="1:20" ht="21" customHeight="1" x14ac:dyDescent="0.15">
      <c r="A71" s="1" t="s">
        <v>3</v>
      </c>
      <c r="B71" s="1"/>
    </row>
    <row r="72" spans="1:20" ht="14.25" x14ac:dyDescent="0.15">
      <c r="A72" s="1"/>
      <c r="B72" s="1"/>
      <c r="L72" t="s">
        <v>65</v>
      </c>
      <c r="M72" t="s">
        <v>66</v>
      </c>
      <c r="N72" t="s">
        <v>67</v>
      </c>
      <c r="O72" t="s">
        <v>68</v>
      </c>
      <c r="P72" t="s">
        <v>69</v>
      </c>
      <c r="Q72" t="s">
        <v>70</v>
      </c>
      <c r="R72" t="s">
        <v>71</v>
      </c>
      <c r="S72" t="s">
        <v>72</v>
      </c>
      <c r="T72" t="s">
        <v>73</v>
      </c>
    </row>
    <row r="73" spans="1:20" ht="19.5" customHeight="1" x14ac:dyDescent="0.15">
      <c r="A73" s="1" t="s">
        <v>63</v>
      </c>
      <c r="B73" s="1"/>
      <c r="H73" s="5"/>
      <c r="J73" s="3">
        <f>H73</f>
        <v>0</v>
      </c>
    </row>
    <row r="74" spans="1:20" ht="34.5" customHeight="1" x14ac:dyDescent="0.15">
      <c r="A74" s="20" t="s">
        <v>44</v>
      </c>
      <c r="B74" s="38"/>
      <c r="C74" s="38"/>
      <c r="D74" s="38"/>
      <c r="E74" s="38"/>
      <c r="F74" s="38"/>
      <c r="G74" s="38"/>
      <c r="H74" s="38"/>
      <c r="I74" t="s">
        <v>45</v>
      </c>
      <c r="J74" s="3">
        <f t="shared" ref="J74" si="7">B74</f>
        <v>0</v>
      </c>
    </row>
    <row r="75" spans="1:20" ht="14.25" x14ac:dyDescent="0.15">
      <c r="A75" s="1"/>
      <c r="B75" s="1"/>
    </row>
    <row r="76" spans="1:20" ht="18.75" customHeight="1" x14ac:dyDescent="0.15">
      <c r="A76" s="1" t="s">
        <v>64</v>
      </c>
      <c r="B76" s="1"/>
      <c r="H76" s="5"/>
      <c r="J76" s="3">
        <f>H76</f>
        <v>0</v>
      </c>
    </row>
    <row r="77" spans="1:20" ht="35.25" customHeight="1" x14ac:dyDescent="0.15">
      <c r="A77" s="20" t="s">
        <v>44</v>
      </c>
      <c r="B77" s="38"/>
      <c r="C77" s="38"/>
      <c r="D77" s="38"/>
      <c r="E77" s="38"/>
      <c r="F77" s="38"/>
      <c r="G77" s="38"/>
      <c r="H77" s="38"/>
      <c r="I77" t="s">
        <v>45</v>
      </c>
      <c r="J77" s="3">
        <f>B77</f>
        <v>0</v>
      </c>
    </row>
    <row r="78" spans="1:20" ht="14.25" x14ac:dyDescent="0.15">
      <c r="A78" s="1"/>
      <c r="B78" s="1"/>
    </row>
    <row r="79" spans="1:20" ht="14.25" x14ac:dyDescent="0.15">
      <c r="A79" s="1" t="s">
        <v>75</v>
      </c>
      <c r="B79" s="1"/>
    </row>
    <row r="80" spans="1:20" ht="60" customHeight="1" x14ac:dyDescent="0.15">
      <c r="A80" s="20"/>
      <c r="B80" s="38"/>
      <c r="C80" s="38"/>
      <c r="D80" s="38"/>
      <c r="E80" s="38"/>
      <c r="F80" s="38"/>
      <c r="G80" s="38"/>
      <c r="H80" s="38"/>
      <c r="J80" s="3">
        <f>B80</f>
        <v>0</v>
      </c>
    </row>
    <row r="81" spans="1:8" ht="14.25" x14ac:dyDescent="0.15">
      <c r="A81" s="16"/>
      <c r="B81" s="16"/>
    </row>
    <row r="82" spans="1:8" ht="14.25" x14ac:dyDescent="0.15">
      <c r="A82" s="16"/>
      <c r="B82" s="16"/>
    </row>
    <row r="83" spans="1:8" ht="20.100000000000001" customHeight="1" x14ac:dyDescent="0.15">
      <c r="A83" s="7" t="s">
        <v>74</v>
      </c>
      <c r="B83" s="25" t="s">
        <v>87</v>
      </c>
      <c r="C83" s="25"/>
      <c r="D83" s="25"/>
      <c r="E83" s="25"/>
      <c r="F83" s="25"/>
      <c r="G83" s="25"/>
      <c r="H83" s="25"/>
    </row>
    <row r="84" spans="1:8" ht="20.100000000000001" customHeight="1" x14ac:dyDescent="0.15">
      <c r="B84" s="21" t="s">
        <v>88</v>
      </c>
    </row>
  </sheetData>
  <mergeCells count="38">
    <mergeCell ref="B77:H77"/>
    <mergeCell ref="B80:H80"/>
    <mergeCell ref="B83:H83"/>
    <mergeCell ref="B57:H57"/>
    <mergeCell ref="B60:H60"/>
    <mergeCell ref="B63:H63"/>
    <mergeCell ref="B66:H66"/>
    <mergeCell ref="B70:H70"/>
    <mergeCell ref="B74:H74"/>
    <mergeCell ref="B54:H54"/>
    <mergeCell ref="A21:B21"/>
    <mergeCell ref="C21:G21"/>
    <mergeCell ref="A23:H23"/>
    <mergeCell ref="B25:H25"/>
    <mergeCell ref="B28:H28"/>
    <mergeCell ref="B31:H31"/>
    <mergeCell ref="B34:H34"/>
    <mergeCell ref="B38:H38"/>
    <mergeCell ref="B42:H42"/>
    <mergeCell ref="B48:H48"/>
    <mergeCell ref="B51:H51"/>
    <mergeCell ref="B15:C15"/>
    <mergeCell ref="B16:C16"/>
    <mergeCell ref="B17:C17"/>
    <mergeCell ref="A18:D18"/>
    <mergeCell ref="A20:B20"/>
    <mergeCell ref="C20:G20"/>
    <mergeCell ref="B14:H14"/>
    <mergeCell ref="A1:H1"/>
    <mergeCell ref="A3:H3"/>
    <mergeCell ref="G5:H5"/>
    <mergeCell ref="A6:B6"/>
    <mergeCell ref="C6:D6"/>
    <mergeCell ref="B7:D7"/>
    <mergeCell ref="B11:H11"/>
    <mergeCell ref="B13:H13"/>
    <mergeCell ref="B10:H10"/>
    <mergeCell ref="B12:H12"/>
  </mergeCells>
  <phoneticPr fontId="1"/>
  <dataValidations count="7">
    <dataValidation type="list" allowBlank="1" showInputMessage="1" showErrorMessage="1" sqref="H73 H76" xr:uid="{00000000-0002-0000-0000-000000000000}">
      <formula1>$L$72:$T$72</formula1>
    </dataValidation>
    <dataValidation type="list" allowBlank="1" showInputMessage="1" showErrorMessage="1" sqref="B37 B41" xr:uid="{00000000-0002-0000-0000-000001000000}">
      <formula1>$L$24:$M$24</formula1>
    </dataValidation>
    <dataValidation type="list" allowBlank="1" showInputMessage="1" showErrorMessage="1" sqref="C24 C27 B47 B50 B53 B56 B59 B62 B65 B69" xr:uid="{00000000-0002-0000-0000-000002000000}">
      <formula1>$L$24:$N$24</formula1>
    </dataValidation>
    <dataValidation type="list" allowBlank="1" showInputMessage="1" showErrorMessage="1" sqref="C20:G20" xr:uid="{00000000-0002-0000-0000-000003000000}">
      <formula1>$L$13:$U$13</formula1>
    </dataValidation>
    <dataValidation type="list" allowBlank="1" showInputMessage="1" showErrorMessage="1" sqref="B17:C17" xr:uid="{00000000-0002-0000-0000-000004000000}">
      <formula1>$N$11:$O$11</formula1>
    </dataValidation>
    <dataValidation type="list" allowBlank="1" showInputMessage="1" showErrorMessage="1" sqref="B16:C16" xr:uid="{00000000-0002-0000-0000-000005000000}">
      <formula1>$L$11:$M$11</formula1>
    </dataValidation>
    <dataValidation type="list" allowBlank="1" showInputMessage="1" showErrorMessage="1" sqref="C6:D6" xr:uid="{00000000-0002-0000-0000-000006000000}">
      <formula1>$L$5:$P$5</formula1>
    </dataValidation>
  </dataValidations>
  <hyperlinks>
    <hyperlink ref="B84" r:id="rId1" xr:uid="{00000000-0004-0000-0000-000000000000}"/>
  </hyperlinks>
  <pageMargins left="0.78740157480314965" right="0.59055118110236227" top="0.74803149606299213" bottom="0.59055118110236227" header="0.31496062992125984" footer="0.39370078740157483"/>
  <pageSetup paperSize="9" orientation="portrait" r:id="rId2"/>
  <headerFooter>
    <oddFooter>&amp;P / &amp;N ページ</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【佐世保市】情報共有システムアンケート様式 </vt:lpstr>
      <vt:lpstr>'【佐世保市】情報共有システムアンケート様式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菅崎 聡</dc:creator>
  <cp:lastModifiedBy>迎正伸</cp:lastModifiedBy>
  <cp:lastPrinted>2024-12-19T06:27:26Z</cp:lastPrinted>
  <dcterms:created xsi:type="dcterms:W3CDTF">2015-09-21T00:23:31Z</dcterms:created>
  <dcterms:modified xsi:type="dcterms:W3CDTF">2025-03-02T05:41:22Z</dcterms:modified>
</cp:coreProperties>
</file>