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92.5\財務部\市民税課\市民税第二係\002 法人市民税（B）\★★★電子決裁一時保存用★★★\HP\"/>
    </mc:Choice>
  </mc:AlternateContent>
  <bookViews>
    <workbookView xWindow="0" yWindow="0" windowWidth="28800" windowHeight="11910"/>
  </bookViews>
  <sheets>
    <sheet name="納付書様式" sheetId="1" r:id="rId1"/>
  </sheets>
  <definedNames>
    <definedName name="_xlnm.Print_Area" localSheetId="0">納付書様式!$AO$1:$ES$53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D40" i="1" l="1"/>
  <c r="DK40" i="1"/>
  <c r="BB40" i="1"/>
  <c r="AW40" i="1"/>
  <c r="AY40" i="1"/>
  <c r="EE27" i="1" l="1"/>
  <c r="DE24" i="1" l="1"/>
  <c r="BX24" i="1"/>
  <c r="AQ24" i="1"/>
  <c r="BQ27" i="1" l="1"/>
  <c r="DZ24" i="1"/>
  <c r="CS24" i="1"/>
  <c r="BL24" i="1"/>
  <c r="BZ20" i="1" l="1"/>
  <c r="AS20" i="1"/>
  <c r="S35" i="1"/>
  <c r="DS40" i="1" l="1"/>
  <c r="DP40" i="1"/>
  <c r="DM40" i="1"/>
  <c r="DZ36" i="1"/>
  <c r="DZ34" i="1"/>
  <c r="DZ32" i="1"/>
  <c r="DX30" i="1"/>
  <c r="DW27" i="1"/>
  <c r="DT27" i="1"/>
  <c r="DQ27" i="1"/>
  <c r="DN27" i="1"/>
  <c r="DK27" i="1"/>
  <c r="DH27" i="1"/>
  <c r="DE27" i="1"/>
  <c r="BX27" i="1"/>
  <c r="CL40" i="1" l="1"/>
  <c r="CI40" i="1"/>
  <c r="CF40" i="1"/>
  <c r="CQ30" i="1"/>
  <c r="CX27" i="1"/>
  <c r="CP27" i="1"/>
  <c r="CM27" i="1"/>
  <c r="CJ27" i="1"/>
  <c r="CG27" i="1"/>
  <c r="CD27" i="1"/>
  <c r="CA27" i="1"/>
  <c r="DG20" i="1"/>
  <c r="DG14" i="1"/>
  <c r="BZ14" i="1"/>
  <c r="EH36" i="1"/>
  <c r="EF36" i="1"/>
  <c r="ED36" i="1"/>
  <c r="EB36" i="1"/>
  <c r="DX36" i="1"/>
  <c r="DV36" i="1"/>
  <c r="DT36" i="1"/>
  <c r="DR36" i="1"/>
  <c r="DP36" i="1"/>
  <c r="DN36" i="1"/>
  <c r="EH34" i="1"/>
  <c r="EF34" i="1"/>
  <c r="ED34" i="1"/>
  <c r="EB34" i="1"/>
  <c r="DX34" i="1"/>
  <c r="DV34" i="1"/>
  <c r="DT34" i="1"/>
  <c r="DR34" i="1"/>
  <c r="DP34" i="1"/>
  <c r="DN34" i="1"/>
  <c r="EH32" i="1"/>
  <c r="EF32" i="1"/>
  <c r="ED32" i="1"/>
  <c r="EB32" i="1"/>
  <c r="DX32" i="1"/>
  <c r="DV32" i="1"/>
  <c r="DT32" i="1"/>
  <c r="DR32" i="1"/>
  <c r="DP32" i="1"/>
  <c r="DN32" i="1"/>
  <c r="EH30" i="1"/>
  <c r="EF30" i="1"/>
  <c r="ED30" i="1"/>
  <c r="EB30" i="1"/>
  <c r="DZ30" i="1"/>
  <c r="DV30" i="1"/>
  <c r="DT30" i="1"/>
  <c r="DR30" i="1"/>
  <c r="DP30" i="1"/>
  <c r="DN30" i="1"/>
  <c r="DA36" i="1"/>
  <c r="CY36" i="1"/>
  <c r="CW36" i="1"/>
  <c r="CU36" i="1"/>
  <c r="CS36" i="1"/>
  <c r="CQ36" i="1"/>
  <c r="CO36" i="1"/>
  <c r="CM36" i="1"/>
  <c r="CK36" i="1"/>
  <c r="CI36" i="1"/>
  <c r="CG36" i="1"/>
  <c r="DA34" i="1"/>
  <c r="CY34" i="1"/>
  <c r="CW34" i="1"/>
  <c r="CU34" i="1"/>
  <c r="CS34" i="1"/>
  <c r="CQ34" i="1"/>
  <c r="CO34" i="1"/>
  <c r="CM34" i="1"/>
  <c r="CK34" i="1"/>
  <c r="CI34" i="1"/>
  <c r="CG34" i="1"/>
  <c r="DA32" i="1"/>
  <c r="CY32" i="1"/>
  <c r="CW32" i="1"/>
  <c r="CU32" i="1"/>
  <c r="CS32" i="1"/>
  <c r="CQ32" i="1"/>
  <c r="CO32" i="1"/>
  <c r="CM32" i="1"/>
  <c r="CK32" i="1"/>
  <c r="CI32" i="1"/>
  <c r="CG32" i="1"/>
  <c r="DA30" i="1"/>
  <c r="CY30" i="1"/>
  <c r="CW30" i="1"/>
  <c r="CU30" i="1"/>
  <c r="CS30" i="1"/>
  <c r="CO30" i="1"/>
  <c r="CM30" i="1"/>
  <c r="CK30" i="1"/>
  <c r="CI30" i="1"/>
  <c r="CG30" i="1"/>
  <c r="BI27" i="1"/>
  <c r="BE40" i="1"/>
  <c r="BF27" i="1"/>
  <c r="BC27" i="1"/>
  <c r="AZ27" i="1"/>
  <c r="AW27" i="1"/>
  <c r="AT27" i="1"/>
  <c r="AQ27" i="1"/>
  <c r="AS14" i="1"/>
  <c r="BT38" i="1"/>
  <c r="BT36" i="1"/>
  <c r="BR36" i="1"/>
  <c r="BP36" i="1"/>
  <c r="BN36" i="1"/>
  <c r="BL36" i="1"/>
  <c r="BJ36" i="1"/>
  <c r="BH36" i="1"/>
  <c r="BF36" i="1"/>
  <c r="BD36" i="1"/>
  <c r="BB36" i="1"/>
  <c r="AZ36" i="1"/>
  <c r="BT34" i="1"/>
  <c r="BR34" i="1"/>
  <c r="BP34" i="1"/>
  <c r="BN34" i="1"/>
  <c r="BL34" i="1"/>
  <c r="BJ34" i="1"/>
  <c r="BH34" i="1"/>
  <c r="BF34" i="1"/>
  <c r="BD34" i="1"/>
  <c r="BB34" i="1"/>
  <c r="AZ34" i="1"/>
  <c r="AZ32" i="1"/>
  <c r="BB32" i="1"/>
  <c r="BD32" i="1"/>
  <c r="BF32" i="1"/>
  <c r="BH32" i="1"/>
  <c r="BJ32" i="1"/>
  <c r="BL32" i="1"/>
  <c r="BN32" i="1"/>
  <c r="BP32" i="1"/>
  <c r="BR32" i="1"/>
  <c r="BR30" i="1"/>
  <c r="BT32" i="1"/>
  <c r="BB30" i="1"/>
  <c r="AZ30" i="1"/>
  <c r="BD30" i="1"/>
  <c r="BF30" i="1"/>
  <c r="BH30" i="1"/>
  <c r="BJ30" i="1"/>
  <c r="BL30" i="1"/>
  <c r="BN30" i="1"/>
  <c r="BP30" i="1"/>
  <c r="BT30" i="1"/>
  <c r="CG38" i="1" l="1"/>
  <c r="CK38" i="1"/>
  <c r="CO38" i="1"/>
  <c r="CS38" i="1"/>
  <c r="CW38" i="1"/>
  <c r="DA38" i="1"/>
  <c r="DP38" i="1"/>
  <c r="DT38" i="1"/>
  <c r="DX38" i="1"/>
  <c r="EB38" i="1"/>
  <c r="EF38" i="1"/>
  <c r="CI38" i="1"/>
  <c r="CM38" i="1"/>
  <c r="CQ38" i="1"/>
  <c r="CU38" i="1"/>
  <c r="CY38" i="1"/>
  <c r="DN38" i="1"/>
  <c r="DR38" i="1"/>
  <c r="DV38" i="1"/>
  <c r="DZ38" i="1"/>
  <c r="ED38" i="1"/>
  <c r="EH38" i="1"/>
  <c r="BF38" i="1"/>
  <c r="BN38" i="1"/>
  <c r="BB38" i="1"/>
  <c r="BJ38" i="1"/>
  <c r="BR38" i="1"/>
  <c r="AZ38" i="1"/>
  <c r="BD38" i="1"/>
  <c r="BH38" i="1"/>
  <c r="BL38" i="1"/>
  <c r="BP38" i="1"/>
</calcChain>
</file>

<file path=xl/comments1.xml><?xml version="1.0" encoding="utf-8"?>
<comments xmlns="http://schemas.openxmlformats.org/spreadsheetml/2006/main">
  <authors>
    <author>木山尚美</author>
    <author>坂本美里</author>
  </authors>
  <commentList>
    <comment ref="AE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納付日の属する年度をご記入ください。</t>
        </r>
      </text>
    </comment>
    <comment ref="K1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プルダウンリストから選択してください。
</t>
        </r>
      </text>
    </comment>
    <comment ref="K1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プルダウンリストから選択してください。</t>
        </r>
      </text>
    </comment>
    <comment ref="K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プルダウンリストから選択してください。</t>
        </r>
      </text>
    </comment>
  </commentList>
</comments>
</file>

<file path=xl/sharedStrings.xml><?xml version="1.0" encoding="utf-8"?>
<sst xmlns="http://schemas.openxmlformats.org/spreadsheetml/2006/main" count="248" uniqueCount="104">
  <si>
    <t>市町村コード</t>
    <rPh sb="0" eb="3">
      <t>シチョウソン</t>
    </rPh>
    <phoneticPr fontId="1"/>
  </si>
  <si>
    <t>長崎県</t>
    <rPh sb="0" eb="3">
      <t>ナガサキケン</t>
    </rPh>
    <phoneticPr fontId="1"/>
  </si>
  <si>
    <t>佐世保市</t>
    <rPh sb="0" eb="4">
      <t>サセボシ</t>
    </rPh>
    <phoneticPr fontId="1"/>
  </si>
  <si>
    <t>法人市民税領収済通知書</t>
    <rPh sb="0" eb="2">
      <t>ホウジン</t>
    </rPh>
    <rPh sb="2" eb="5">
      <t>シミンゼイ</t>
    </rPh>
    <rPh sb="5" eb="7">
      <t>リョウシュウ</t>
    </rPh>
    <rPh sb="7" eb="8">
      <t>ズ</t>
    </rPh>
    <rPh sb="8" eb="11">
      <t>ツウチショ</t>
    </rPh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</si>
  <si>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</si>
  <si>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事業年度又は連結事業年度</t>
    <rPh sb="0" eb="2">
      <t>ジギョウ</t>
    </rPh>
    <rPh sb="2" eb="4">
      <t>ネンド</t>
    </rPh>
    <rPh sb="4" eb="5">
      <t>マタ</t>
    </rPh>
    <rPh sb="6" eb="8">
      <t>レンケツ</t>
    </rPh>
    <rPh sb="8" eb="10">
      <t>ジギョウ</t>
    </rPh>
    <rPh sb="10" eb="12">
      <t>ネンド</t>
    </rPh>
    <phoneticPr fontId="1"/>
  </si>
  <si>
    <t>から</t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</si>
  <si>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</si>
  <si>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</si>
  <si>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</si>
  <si>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</si>
  <si>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</si>
  <si>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　</t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</si>
  <si>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</si>
  <si>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</si>
  <si>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均等割額</t>
    <rPh sb="0" eb="3">
      <t>キントウワ</t>
    </rPh>
    <rPh sb="3" eb="4">
      <t>ガク</t>
    </rPh>
    <phoneticPr fontId="1"/>
  </si>
  <si>
    <t>延滞金</t>
    <rPh sb="0" eb="3">
      <t>エンタイキン</t>
    </rPh>
    <phoneticPr fontId="1"/>
  </si>
  <si>
    <t>督促手数料</t>
    <rPh sb="0" eb="2">
      <t>トクソク</t>
    </rPh>
    <rPh sb="2" eb="5">
      <t>テスウリョウ</t>
    </rPh>
    <phoneticPr fontId="1"/>
  </si>
  <si>
    <t>合計額</t>
    <rPh sb="0" eb="2">
      <t>ゴウケイ</t>
    </rPh>
    <rPh sb="2" eb="3">
      <t>ガク</t>
    </rPh>
    <phoneticPr fontId="1"/>
  </si>
  <si>
    <t>納期限</t>
    <rPh sb="0" eb="3">
      <t>ノウキゲン</t>
    </rPh>
    <phoneticPr fontId="1"/>
  </si>
  <si>
    <t>01730-1-961469</t>
    <phoneticPr fontId="1"/>
  </si>
  <si>
    <t>佐世保市会計管理者</t>
    <rPh sb="0" eb="4">
      <t>サセボシ</t>
    </rPh>
    <rPh sb="4" eb="6">
      <t>カイケイ</t>
    </rPh>
    <rPh sb="6" eb="9">
      <t>カンリシャ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</si>
  <si>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</si>
  <si>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t>上記のとおり通知します。（佐世保市保管）</t>
    <rPh sb="0" eb="2">
      <t>ジョウキ</t>
    </rPh>
    <rPh sb="6" eb="8">
      <t>ツウチ</t>
    </rPh>
    <rPh sb="13" eb="17">
      <t>サセボシ</t>
    </rPh>
    <rPh sb="17" eb="19">
      <t>ホカン</t>
    </rPh>
    <phoneticPr fontId="1"/>
  </si>
  <si>
    <t>取りまとめ
金融機関等</t>
    <rPh sb="0" eb="1">
      <t>ト</t>
    </rPh>
    <rPh sb="6" eb="8">
      <t>キンユウ</t>
    </rPh>
    <rPh sb="8" eb="10">
      <t>キカン</t>
    </rPh>
    <rPh sb="10" eb="11">
      <t>ナド</t>
    </rPh>
    <phoneticPr fontId="1"/>
  </si>
  <si>
    <t>〒812-8794
ゆうちょ銀行
福岡貯金事務ｾﾝﾀｰ</t>
    <rPh sb="14" eb="16">
      <t>ギンコウ</t>
    </rPh>
    <rPh sb="17" eb="19">
      <t>フクオカ</t>
    </rPh>
    <rPh sb="19" eb="21">
      <t>チョキン</t>
    </rPh>
    <rPh sb="21" eb="23">
      <t>ジム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</si>
  <si>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</si>
  <si>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</si>
  <si>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</si>
  <si>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</si>
  <si>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</si>
  <si>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</si>
  <si>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</si>
  <si>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</si>
  <si>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</t>
    <phoneticPr fontId="1"/>
  </si>
  <si>
    <t>〕</t>
    <phoneticPr fontId="1"/>
  </si>
  <si>
    <t>様</t>
    <rPh sb="0" eb="1">
      <t>サマ</t>
    </rPh>
    <phoneticPr fontId="1"/>
  </si>
  <si>
    <t>〔</t>
    <phoneticPr fontId="1"/>
  </si>
  <si>
    <t>まで</t>
    <phoneticPr fontId="1"/>
  </si>
  <si>
    <t>月</t>
    <rPh sb="0" eb="1">
      <t>ツキ</t>
    </rPh>
    <phoneticPr fontId="1"/>
  </si>
  <si>
    <t>法人名</t>
    <rPh sb="0" eb="2">
      <t>ホウジン</t>
    </rPh>
    <rPh sb="2" eb="3">
      <t>メイ</t>
    </rPh>
    <phoneticPr fontId="1"/>
  </si>
  <si>
    <t>所在地</t>
    <rPh sb="0" eb="3">
      <t>ショザイチ</t>
    </rPh>
    <phoneticPr fontId="1"/>
  </si>
  <si>
    <t>管理番号</t>
    <rPh sb="0" eb="2">
      <t>カンリ</t>
    </rPh>
    <rPh sb="2" eb="4">
      <t>バンゴウ</t>
    </rPh>
    <phoneticPr fontId="1"/>
  </si>
  <si>
    <t>事業年度</t>
    <rPh sb="0" eb="2">
      <t>ジギョウ</t>
    </rPh>
    <rPh sb="2" eb="4">
      <t>ネンド</t>
    </rPh>
    <phoneticPr fontId="1"/>
  </si>
  <si>
    <t>申告区分</t>
    <rPh sb="0" eb="2">
      <t>シンコク</t>
    </rPh>
    <rPh sb="2" eb="4">
      <t>クブン</t>
    </rPh>
    <phoneticPr fontId="1"/>
  </si>
  <si>
    <t>納期限</t>
    <rPh sb="0" eb="3">
      <t>ノウキゲン</t>
    </rPh>
    <phoneticPr fontId="1"/>
  </si>
  <si>
    <t>納付額</t>
    <rPh sb="0" eb="2">
      <t>ノウフ</t>
    </rPh>
    <rPh sb="2" eb="3">
      <t>ガク</t>
    </rPh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</si>
  <si>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</si>
  <si>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延滞金</t>
    <rPh sb="0" eb="3">
      <t>エンタイキン</t>
    </rPh>
    <phoneticPr fontId="1"/>
  </si>
  <si>
    <t>督促手数料</t>
    <rPh sb="0" eb="2">
      <t>トクソク</t>
    </rPh>
    <rPh sb="2" eb="5">
      <t>テスウリョウ</t>
    </rPh>
    <phoneticPr fontId="1"/>
  </si>
  <si>
    <t>均等割額</t>
    <rPh sb="0" eb="3">
      <t>キントウワ</t>
    </rPh>
    <rPh sb="3" eb="4">
      <t>ガク</t>
    </rPh>
    <phoneticPr fontId="1"/>
  </si>
  <si>
    <t>合計額</t>
    <rPh sb="0" eb="2">
      <t>ゴウケイ</t>
    </rPh>
    <rPh sb="2" eb="3">
      <t>ガク</t>
    </rPh>
    <phoneticPr fontId="1"/>
  </si>
  <si>
    <t>円</t>
    <rPh sb="0" eb="1">
      <t>エン</t>
    </rPh>
    <phoneticPr fontId="1"/>
  </si>
  <si>
    <t xml:space="preserve"> </t>
    <phoneticPr fontId="1"/>
  </si>
  <si>
    <t>から</t>
    <phoneticPr fontId="1"/>
  </si>
  <si>
    <t>その他を選択した場合記入してくだい⇒</t>
    <rPh sb="2" eb="3">
      <t>タ</t>
    </rPh>
    <rPh sb="4" eb="6">
      <t>センタク</t>
    </rPh>
    <rPh sb="8" eb="10">
      <t>バアイ</t>
    </rPh>
    <rPh sb="10" eb="12">
      <t>キニュウ</t>
    </rPh>
    <phoneticPr fontId="1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</si>
  <si>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1"/>
  </si>
  <si>
    <t>・</t>
    <phoneticPr fontId="1"/>
  </si>
  <si>
    <t>日　　計</t>
    <rPh sb="0" eb="1">
      <t>ヒ</t>
    </rPh>
    <rPh sb="3" eb="4">
      <t>ケイ</t>
    </rPh>
    <phoneticPr fontId="1"/>
  </si>
  <si>
    <t>右の納付書に自動入力されます。</t>
    <phoneticPr fontId="1"/>
  </si>
  <si>
    <t>入力欄</t>
    <phoneticPr fontId="1"/>
  </si>
  <si>
    <t>法人市民税納付書</t>
    <rPh sb="0" eb="2">
      <t>ホウジン</t>
    </rPh>
    <rPh sb="2" eb="5">
      <t>シミンゼイ</t>
    </rPh>
    <rPh sb="5" eb="8">
      <t>ノウフショ</t>
    </rPh>
    <phoneticPr fontId="1"/>
  </si>
  <si>
    <t>法人市民税領収証書</t>
    <rPh sb="0" eb="2">
      <t>ホウジン</t>
    </rPh>
    <rPh sb="2" eb="5">
      <t>シミンゼイ</t>
    </rPh>
    <rPh sb="5" eb="8">
      <t>リョウシュウショウ</t>
    </rPh>
    <rPh sb="8" eb="9">
      <t>ショ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</si>
  <si>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</si>
  <si>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加　　入　　者</t>
    <rPh sb="0" eb="1">
      <t>カ</t>
    </rPh>
    <rPh sb="3" eb="4">
      <t>ニュウ</t>
    </rPh>
    <rPh sb="6" eb="7">
      <t>モノ</t>
    </rPh>
    <phoneticPr fontId="1"/>
  </si>
  <si>
    <t>年　度</t>
    <rPh sb="0" eb="1">
      <t>ネン</t>
    </rPh>
    <rPh sb="2" eb="3">
      <t>ド</t>
    </rPh>
    <phoneticPr fontId="1"/>
  </si>
  <si>
    <t>申　告　区　分</t>
    <phoneticPr fontId="1"/>
  </si>
  <si>
    <t>　</t>
    <phoneticPr fontId="1"/>
  </si>
  <si>
    <t>管理番号が不明な場合はお問い合わせください。</t>
    <rPh sb="0" eb="2">
      <t>カンリ</t>
    </rPh>
    <rPh sb="2" eb="4">
      <t>バンゴウ</t>
    </rPh>
    <rPh sb="5" eb="7">
      <t>フメイ</t>
    </rPh>
    <rPh sb="8" eb="10">
      <t>バアイ</t>
    </rPh>
    <rPh sb="12" eb="13">
      <t>ト</t>
    </rPh>
    <rPh sb="14" eb="15">
      <t>ア</t>
    </rPh>
    <phoneticPr fontId="1"/>
  </si>
  <si>
    <t>佐世保市役所市民税課　法人担当</t>
  </si>
  <si>
    <t>☎0956-24-1111（代表）　　</t>
    <rPh sb="14" eb="16">
      <t>ダイヒョウ</t>
    </rPh>
    <phoneticPr fontId="1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</si>
  <si>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1"/>
  </si>
  <si>
    <t>※　処　理　事　項</t>
    <rPh sb="2" eb="3">
      <t>ショ</t>
    </rPh>
    <rPh sb="4" eb="5">
      <t>リ</t>
    </rPh>
    <rPh sb="6" eb="7">
      <t>コト</t>
    </rPh>
    <rPh sb="8" eb="9">
      <t>コウ</t>
    </rPh>
    <phoneticPr fontId="1"/>
  </si>
  <si>
    <t>　</t>
    <phoneticPr fontId="1"/>
  </si>
  <si>
    <r>
      <t xml:space="preserve">この納付書で納付できる場所
</t>
    </r>
    <r>
      <rPr>
        <sz val="8"/>
        <color theme="1"/>
        <rFont val="ＭＳ Ｐ明朝"/>
        <family val="1"/>
        <charset val="128"/>
      </rPr>
      <t/>
    </r>
    <rPh sb="2" eb="5">
      <t>ノウフショ</t>
    </rPh>
    <rPh sb="6" eb="8">
      <t>ノウフ</t>
    </rPh>
    <rPh sb="11" eb="13">
      <t>バショ</t>
    </rPh>
    <phoneticPr fontId="1"/>
  </si>
  <si>
    <t>●下記金融機関の本店及び全支店</t>
    <phoneticPr fontId="1"/>
  </si>
  <si>
    <t>福岡銀行</t>
    <phoneticPr fontId="1"/>
  </si>
  <si>
    <t>佐賀銀行</t>
    <phoneticPr fontId="1"/>
  </si>
  <si>
    <t>西日本シティ銀行</t>
    <phoneticPr fontId="1"/>
  </si>
  <si>
    <t>長崎銀行</t>
    <phoneticPr fontId="1"/>
  </si>
  <si>
    <t>九州ひぜん信用金庫</t>
    <phoneticPr fontId="1"/>
  </si>
  <si>
    <t>ながさき西海農業協同組合</t>
    <phoneticPr fontId="1"/>
  </si>
  <si>
    <t>※納期限内に納めてください。</t>
    <rPh sb="1" eb="4">
      <t>ノウキゲン</t>
    </rPh>
    <rPh sb="4" eb="5">
      <t>ナイ</t>
    </rPh>
    <rPh sb="6" eb="7">
      <t>オサ</t>
    </rPh>
    <phoneticPr fontId="1"/>
  </si>
  <si>
    <t>※管理番号及び事業年度は必ず入力してください。</t>
    <rPh sb="1" eb="3">
      <t>カンリ</t>
    </rPh>
    <rPh sb="3" eb="5">
      <t>バンゴウ</t>
    </rPh>
    <rPh sb="5" eb="6">
      <t>オヨ</t>
    </rPh>
    <rPh sb="7" eb="9">
      <t>ジギョウ</t>
    </rPh>
    <rPh sb="9" eb="11">
      <t>ネンド</t>
    </rPh>
    <rPh sb="12" eb="13">
      <t>カナラ</t>
    </rPh>
    <rPh sb="14" eb="16">
      <t>ニュウリョク</t>
    </rPh>
    <phoneticPr fontId="1"/>
  </si>
  <si>
    <t>※納付額欄には「￥」マークを入力しないでください。</t>
    <rPh sb="1" eb="3">
      <t>ノウフ</t>
    </rPh>
    <rPh sb="3" eb="4">
      <t>ガク</t>
    </rPh>
    <rPh sb="4" eb="5">
      <t>ラン</t>
    </rPh>
    <rPh sb="14" eb="16">
      <t>ニュウリョク</t>
    </rPh>
    <phoneticPr fontId="1"/>
  </si>
  <si>
    <t>緑の網掛け箇所を入力してください。</t>
    <rPh sb="0" eb="1">
      <t>ミドリ</t>
    </rPh>
    <rPh sb="2" eb="4">
      <t>アミカ</t>
    </rPh>
    <rPh sb="5" eb="7">
      <t>カショ</t>
    </rPh>
    <phoneticPr fontId="1"/>
  </si>
  <si>
    <t>年度</t>
    <rPh sb="0" eb="2">
      <t>ネンド</t>
    </rPh>
    <phoneticPr fontId="1"/>
  </si>
  <si>
    <t>　</t>
    <phoneticPr fontId="1"/>
  </si>
  <si>
    <t>ゆうちょ銀行及び郵便局では、この納付書はご使用できませんのでご注意ください。</t>
    <rPh sb="4" eb="6">
      <t>ギンコウ</t>
    </rPh>
    <rPh sb="6" eb="7">
      <t>オヨ</t>
    </rPh>
    <rPh sb="8" eb="11">
      <t>ユウビンキョク</t>
    </rPh>
    <rPh sb="16" eb="19">
      <t>ノウフショ</t>
    </rPh>
    <rPh sb="21" eb="23">
      <t>シヨウ</t>
    </rPh>
    <rPh sb="31" eb="33">
      <t>チュウイ</t>
    </rPh>
    <phoneticPr fontId="1"/>
  </si>
  <si>
    <t>この領収書は、領収日付印の押印</t>
    <rPh sb="2" eb="5">
      <t>リョウシュウショ</t>
    </rPh>
    <rPh sb="7" eb="9">
      <t>リョウシュウ</t>
    </rPh>
    <rPh sb="9" eb="11">
      <t>ヒヅケ</t>
    </rPh>
    <rPh sb="11" eb="12">
      <t>イン</t>
    </rPh>
    <rPh sb="13" eb="15">
      <t>オウイン</t>
    </rPh>
    <phoneticPr fontId="1"/>
  </si>
  <si>
    <t>によりその効力を生じます。</t>
    <rPh sb="5" eb="7">
      <t>コウリョク</t>
    </rPh>
    <rPh sb="8" eb="9">
      <t>ショウ</t>
    </rPh>
    <phoneticPr fontId="1"/>
  </si>
  <si>
    <t>外枠の切り取り線に沿って切り取りご提出ください。（内側の点線は切らないでください。）</t>
    <rPh sb="0" eb="2">
      <t>ソトワク</t>
    </rPh>
    <rPh sb="3" eb="8">
      <t>キリトリセン</t>
    </rPh>
    <rPh sb="9" eb="10">
      <t>ソ</t>
    </rPh>
    <rPh sb="12" eb="13">
      <t>キ</t>
    </rPh>
    <rPh sb="14" eb="15">
      <t>ト</t>
    </rPh>
    <rPh sb="17" eb="19">
      <t>テイシュツ</t>
    </rPh>
    <rPh sb="25" eb="27">
      <t>ウチガワ</t>
    </rPh>
    <rPh sb="28" eb="30">
      <t>テンセン</t>
    </rPh>
    <rPh sb="31" eb="32">
      <t>キ</t>
    </rPh>
    <phoneticPr fontId="1"/>
  </si>
  <si>
    <t>　</t>
  </si>
  <si>
    <t>　</t>
    <phoneticPr fontId="1"/>
  </si>
  <si>
    <t>九州労働金庫</t>
    <rPh sb="0" eb="2">
      <t>キュウシュウ</t>
    </rPh>
    <phoneticPr fontId="1"/>
  </si>
  <si>
    <t>西海みずき信用組合</t>
    <rPh sb="0" eb="2">
      <t>サイカイ</t>
    </rPh>
    <rPh sb="5" eb="7">
      <t>シンヨウ</t>
    </rPh>
    <rPh sb="7" eb="9">
      <t>クミアイ</t>
    </rPh>
    <phoneticPr fontId="1"/>
  </si>
  <si>
    <t>口</t>
    <rPh sb="0" eb="1">
      <t>クチ</t>
    </rPh>
    <phoneticPr fontId="1"/>
  </si>
  <si>
    <t>十八親和銀行</t>
    <rPh sb="2" eb="4">
      <t>シンワ</t>
    </rPh>
    <rPh sb="4" eb="6">
      <t>ギンコウ</t>
    </rPh>
    <phoneticPr fontId="1"/>
  </si>
  <si>
    <t>十八親和銀行
佐世保市役所支店</t>
    <rPh sb="0" eb="2">
      <t>ジュウハチ</t>
    </rPh>
    <rPh sb="2" eb="4">
      <t>シンワ</t>
    </rPh>
    <rPh sb="4" eb="6">
      <t>ギンコウ</t>
    </rPh>
    <rPh sb="7" eb="13">
      <t>サセボシヤクショ</t>
    </rPh>
    <rPh sb="13" eb="15">
      <t>シテン</t>
    </rPh>
    <phoneticPr fontId="1"/>
  </si>
  <si>
    <t>長崎県内の九州信用漁業協同組合連合会</t>
    <rPh sb="3" eb="4">
      <t>ナイ</t>
    </rPh>
    <rPh sb="5" eb="7">
      <t>キュウシュウ</t>
    </rPh>
    <rPh sb="7" eb="9">
      <t>シンヨウ</t>
    </rPh>
    <phoneticPr fontId="1"/>
  </si>
  <si>
    <t>令和</t>
    <rPh sb="0" eb="2">
      <t>レイワ</t>
    </rPh>
    <phoneticPr fontId="1"/>
  </si>
  <si>
    <t>管理番号は、佐世保市の番号を入力してください。</t>
    <rPh sb="0" eb="2">
      <t>カンリ</t>
    </rPh>
    <rPh sb="2" eb="4">
      <t>バンゴウ</t>
    </rPh>
    <rPh sb="6" eb="10">
      <t>サセボシ</t>
    </rPh>
    <phoneticPr fontId="1"/>
  </si>
  <si>
    <t>●市役所収納推進課および各支所・宇久行政センター</t>
    <rPh sb="1" eb="4">
      <t>シヤクショ</t>
    </rPh>
    <rPh sb="4" eb="6">
      <t>シュウノウ</t>
    </rPh>
    <rPh sb="6" eb="9">
      <t>スイシンカ</t>
    </rPh>
    <phoneticPr fontId="1"/>
  </si>
  <si>
    <t>上記のとおり納付します。（金融機関保管）</t>
    <rPh sb="0" eb="2">
      <t>ジョウキ</t>
    </rPh>
    <rPh sb="6" eb="8">
      <t>ノウフ</t>
    </rPh>
    <rPh sb="13" eb="15">
      <t>キンユウ</t>
    </rPh>
    <rPh sb="15" eb="17">
      <t>キカン</t>
    </rPh>
    <rPh sb="17" eb="19">
      <t>ホカン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</si>
</sst>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u val="double"/>
      <sz val="11"/>
      <color rgb="FFFF0000"/>
      <name val="HGP創英角ﾎﾟｯﾌﾟ体"/>
      <family val="3"/>
      <charset val="128"/>
    </font>
    <font>
      <sz val="11"/>
      <color rgb="FFFF0000"/>
      <name val="HGP創英角ﾎﾟｯﾌﾟ体"/>
      <family val="3"/>
      <charset val="128"/>
    </font>
    <font>
      <u val="double"/>
      <sz val="11"/>
      <color rgb="FFFF0000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u/>
      <sz val="11"/>
      <color rgb="FFFF0000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8"/>
      <color theme="1"/>
      <name val="HGP創英角ｺﾞｼｯｸUB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 style="dotted">
        <color auto="1"/>
      </left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 style="dotted">
        <color auto="1"/>
      </left>
      <right/>
      <top/>
      <bottom style="dashDot">
        <color auto="1"/>
      </bottom>
      <diagonal/>
    </border>
    <border>
      <left/>
      <right style="dotted">
        <color auto="1"/>
      </right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75">
    <xf numFmtId="0" fontId="0" fillId="0" borderId="0" xfId="0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 textRotation="255"/>
    </xf>
    <xf numFmtId="0" fontId="14" fillId="2" borderId="37" xfId="0" applyFont="1" applyFill="1" applyBorder="1" applyAlignment="1">
      <alignment vertical="center" textRotation="255"/>
    </xf>
    <xf numFmtId="0" fontId="11" fillId="2" borderId="7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textRotation="255"/>
    </xf>
    <xf numFmtId="0" fontId="14" fillId="2" borderId="0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11" fillId="0" borderId="0" xfId="0" applyFont="1" applyAlignment="1">
      <alignment vertical="center"/>
    </xf>
    <xf numFmtId="0" fontId="14" fillId="2" borderId="16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0" fillId="2" borderId="59" xfId="0" applyFill="1" applyBorder="1" applyAlignment="1">
      <alignment vertical="center"/>
    </xf>
    <xf numFmtId="0" fontId="0" fillId="2" borderId="60" xfId="0" applyFill="1" applyBorder="1" applyAlignment="1">
      <alignment vertical="center"/>
    </xf>
    <xf numFmtId="0" fontId="0" fillId="2" borderId="61" xfId="0" applyFill="1" applyBorder="1" applyAlignment="1">
      <alignment vertical="center"/>
    </xf>
    <xf numFmtId="0" fontId="0" fillId="2" borderId="62" xfId="0" applyFill="1" applyBorder="1" applyAlignment="1">
      <alignment vertical="center"/>
    </xf>
    <xf numFmtId="0" fontId="0" fillId="2" borderId="63" xfId="0" applyFill="1" applyBorder="1" applyAlignment="1">
      <alignment vertical="center"/>
    </xf>
    <xf numFmtId="0" fontId="0" fillId="2" borderId="64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2" borderId="65" xfId="0" applyFill="1" applyBorder="1" applyAlignment="1">
      <alignment vertical="center"/>
    </xf>
    <xf numFmtId="0" fontId="14" fillId="2" borderId="66" xfId="0" applyFont="1" applyFill="1" applyBorder="1" applyAlignment="1">
      <alignment vertical="center"/>
    </xf>
    <xf numFmtId="0" fontId="11" fillId="2" borderId="66" xfId="0" applyFont="1" applyFill="1" applyBorder="1" applyAlignment="1">
      <alignment vertical="center"/>
    </xf>
    <xf numFmtId="0" fontId="11" fillId="2" borderId="67" xfId="0" applyFont="1" applyFill="1" applyBorder="1" applyAlignment="1">
      <alignment vertical="center"/>
    </xf>
    <xf numFmtId="0" fontId="11" fillId="2" borderId="68" xfId="0" applyFont="1" applyFill="1" applyBorder="1" applyAlignment="1">
      <alignment vertical="center"/>
    </xf>
    <xf numFmtId="0" fontId="0" fillId="2" borderId="69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4" borderId="42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0" fillId="4" borderId="41" xfId="0" applyFill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4" xfId="0" applyNumberFormat="1" applyFont="1" applyBorder="1" applyAlignment="1">
      <alignment horizontal="right" vertical="center"/>
    </xf>
    <xf numFmtId="176" fontId="3" fillId="0" borderId="52" xfId="0" applyNumberFormat="1" applyFont="1" applyBorder="1" applyAlignment="1">
      <alignment horizontal="right" vertical="center"/>
    </xf>
    <xf numFmtId="176" fontId="3" fillId="4" borderId="2" xfId="0" applyNumberFormat="1" applyFont="1" applyFill="1" applyBorder="1" applyAlignment="1" applyProtection="1">
      <alignment horizontal="right" vertical="center"/>
      <protection locked="0"/>
    </xf>
    <xf numFmtId="176" fontId="3" fillId="4" borderId="3" xfId="0" applyNumberFormat="1" applyFont="1" applyFill="1" applyBorder="1" applyAlignment="1" applyProtection="1">
      <alignment horizontal="right" vertical="center"/>
      <protection locked="0"/>
    </xf>
    <xf numFmtId="176" fontId="3" fillId="4" borderId="5" xfId="0" applyNumberFormat="1" applyFont="1" applyFill="1" applyBorder="1" applyAlignment="1" applyProtection="1">
      <alignment horizontal="right" vertical="center"/>
      <protection locked="0"/>
    </xf>
    <xf numFmtId="176" fontId="3" fillId="4" borderId="0" xfId="0" applyNumberFormat="1" applyFont="1" applyFill="1" applyBorder="1" applyAlignment="1" applyProtection="1">
      <alignment horizontal="right" vertical="center"/>
      <protection locked="0"/>
    </xf>
    <xf numFmtId="176" fontId="3" fillId="4" borderId="7" xfId="0" applyNumberFormat="1" applyFont="1" applyFill="1" applyBorder="1" applyAlignment="1" applyProtection="1">
      <alignment horizontal="right" vertical="center"/>
      <protection locked="0"/>
    </xf>
    <xf numFmtId="176" fontId="3" fillId="4" borderId="8" xfId="0" applyNumberFormat="1" applyFont="1" applyFill="1" applyBorder="1" applyAlignment="1" applyProtection="1">
      <alignment horizontal="right" vertical="center"/>
      <protection locked="0"/>
    </xf>
    <xf numFmtId="0" fontId="0" fillId="0" borderId="5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4" borderId="38" xfId="0" applyFill="1" applyBorder="1" applyAlignment="1" applyProtection="1">
      <alignment horizontal="center" vertical="center"/>
      <protection locked="0"/>
    </xf>
    <xf numFmtId="0" fontId="0" fillId="4" borderId="39" xfId="0" applyFill="1" applyBorder="1" applyAlignment="1" applyProtection="1">
      <alignment horizontal="center" vertical="center"/>
      <protection locked="0"/>
    </xf>
    <xf numFmtId="0" fontId="0" fillId="4" borderId="40" xfId="0" applyFill="1" applyBorder="1" applyAlignment="1" applyProtection="1">
      <alignment horizontal="center" vertical="center"/>
      <protection locked="0"/>
    </xf>
    <xf numFmtId="0" fontId="14" fillId="2" borderId="1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11" fillId="2" borderId="8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textRotation="255"/>
    </xf>
    <xf numFmtId="0" fontId="15" fillId="2" borderId="9" xfId="0" applyFont="1" applyFill="1" applyBorder="1" applyAlignment="1">
      <alignment horizontal="center" vertical="center" textRotation="255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3" fillId="2" borderId="2" xfId="0" applyNumberFormat="1" applyFont="1" applyFill="1" applyBorder="1" applyAlignment="1">
      <alignment horizontal="center" vertical="center" shrinkToFit="1"/>
    </xf>
    <xf numFmtId="0" fontId="13" fillId="2" borderId="3" xfId="0" applyNumberFormat="1" applyFont="1" applyFill="1" applyBorder="1" applyAlignment="1">
      <alignment horizontal="center" vertical="center" shrinkToFit="1"/>
    </xf>
    <xf numFmtId="0" fontId="13" fillId="2" borderId="7" xfId="0" applyNumberFormat="1" applyFont="1" applyFill="1" applyBorder="1" applyAlignment="1">
      <alignment horizontal="center" vertical="center" shrinkToFit="1"/>
    </xf>
    <xf numFmtId="0" fontId="13" fillId="2" borderId="8" xfId="0" applyNumberFormat="1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textRotation="255" shrinkToFit="1"/>
    </xf>
    <xf numFmtId="0" fontId="15" fillId="2" borderId="8" xfId="0" applyFont="1" applyFill="1" applyBorder="1" applyAlignment="1">
      <alignment horizontal="center" vertical="center" textRotation="255" shrinkToFit="1"/>
    </xf>
    <xf numFmtId="0" fontId="14" fillId="2" borderId="1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4" borderId="49" xfId="0" applyFill="1" applyBorder="1" applyAlignment="1" applyProtection="1">
      <alignment horizontal="center" vertical="center"/>
      <protection locked="0"/>
    </xf>
    <xf numFmtId="0" fontId="0" fillId="4" borderId="47" xfId="0" applyFill="1" applyBorder="1" applyAlignment="1" applyProtection="1">
      <alignment horizontal="center" vertical="center"/>
      <protection locked="0"/>
    </xf>
    <xf numFmtId="0" fontId="0" fillId="4" borderId="50" xfId="0" applyFill="1" applyBorder="1" applyAlignment="1" applyProtection="1">
      <alignment horizontal="center" vertical="center"/>
      <protection locked="0"/>
    </xf>
    <xf numFmtId="49" fontId="10" fillId="2" borderId="23" xfId="0" applyNumberFormat="1" applyFont="1" applyFill="1" applyBorder="1" applyAlignment="1">
      <alignment horizontal="center" vertical="center"/>
    </xf>
    <xf numFmtId="49" fontId="10" fillId="2" borderId="25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distributed" vertical="center"/>
    </xf>
    <xf numFmtId="0" fontId="10" fillId="2" borderId="30" xfId="0" applyFont="1" applyFill="1" applyBorder="1" applyAlignment="1">
      <alignment horizontal="distributed" vertical="center"/>
    </xf>
    <xf numFmtId="0" fontId="10" fillId="2" borderId="22" xfId="0" applyFont="1" applyFill="1" applyBorder="1" applyAlignment="1">
      <alignment horizontal="distributed" vertical="center"/>
    </xf>
    <xf numFmtId="0" fontId="10" fillId="2" borderId="23" xfId="0" applyFont="1" applyFill="1" applyBorder="1" applyAlignment="1">
      <alignment horizontal="distributed" vertical="center"/>
    </xf>
    <xf numFmtId="0" fontId="10" fillId="2" borderId="24" xfId="0" applyFont="1" applyFill="1" applyBorder="1" applyAlignment="1">
      <alignment horizontal="distributed" vertical="center"/>
    </xf>
    <xf numFmtId="0" fontId="10" fillId="2" borderId="25" xfId="0" applyFont="1" applyFill="1" applyBorder="1" applyAlignment="1">
      <alignment horizontal="distributed" vertical="center"/>
    </xf>
    <xf numFmtId="49" fontId="10" fillId="2" borderId="13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1" fillId="2" borderId="33" xfId="0" applyNumberFormat="1" applyFont="1" applyFill="1" applyBorder="1" applyAlignment="1">
      <alignment horizontal="center" vertical="center"/>
    </xf>
    <xf numFmtId="0" fontId="11" fillId="2" borderId="32" xfId="0" applyNumberFormat="1" applyFont="1" applyFill="1" applyBorder="1" applyAlignment="1">
      <alignment horizontal="center" vertical="center"/>
    </xf>
    <xf numFmtId="0" fontId="11" fillId="2" borderId="36" xfId="0" applyNumberFormat="1" applyFont="1" applyFill="1" applyBorder="1" applyAlignment="1">
      <alignment horizontal="center" vertical="center"/>
    </xf>
    <xf numFmtId="0" fontId="11" fillId="2" borderId="35" xfId="0" applyNumberFormat="1" applyFont="1" applyFill="1" applyBorder="1" applyAlignment="1">
      <alignment horizontal="center" vertical="center"/>
    </xf>
    <xf numFmtId="0" fontId="11" fillId="2" borderId="58" xfId="0" applyNumberFormat="1" applyFont="1" applyFill="1" applyBorder="1" applyAlignment="1">
      <alignment horizontal="center" vertical="center"/>
    </xf>
    <xf numFmtId="0" fontId="11" fillId="2" borderId="53" xfId="0" applyNumberFormat="1" applyFont="1" applyFill="1" applyBorder="1" applyAlignment="1">
      <alignment horizontal="center" vertical="center"/>
    </xf>
    <xf numFmtId="0" fontId="11" fillId="2" borderId="56" xfId="0" applyNumberFormat="1" applyFont="1" applyFill="1" applyBorder="1" applyAlignment="1">
      <alignment horizontal="center" vertical="center"/>
    </xf>
    <xf numFmtId="0" fontId="11" fillId="2" borderId="52" xfId="0" applyNumberFormat="1" applyFont="1" applyFill="1" applyBorder="1" applyAlignment="1">
      <alignment horizontal="center" vertical="center"/>
    </xf>
    <xf numFmtId="0" fontId="11" fillId="2" borderId="14" xfId="0" applyNumberFormat="1" applyFont="1" applyFill="1" applyBorder="1" applyAlignment="1">
      <alignment horizontal="center" vertical="center"/>
    </xf>
    <xf numFmtId="0" fontId="11" fillId="2" borderId="15" xfId="0" applyNumberFormat="1" applyFont="1" applyFill="1" applyBorder="1" applyAlignment="1">
      <alignment horizontal="center" vertical="center"/>
    </xf>
    <xf numFmtId="0" fontId="11" fillId="2" borderId="18" xfId="0" applyNumberFormat="1" applyFont="1" applyFill="1" applyBorder="1" applyAlignment="1">
      <alignment horizontal="center" vertical="center"/>
    </xf>
    <xf numFmtId="0" fontId="11" fillId="2" borderId="19" xfId="0" applyNumberFormat="1" applyFont="1" applyFill="1" applyBorder="1" applyAlignment="1">
      <alignment horizontal="center" vertical="center"/>
    </xf>
    <xf numFmtId="0" fontId="11" fillId="2" borderId="31" xfId="0" applyNumberFormat="1" applyFont="1" applyFill="1" applyBorder="1" applyAlignment="1">
      <alignment horizontal="center" vertical="center"/>
    </xf>
    <xf numFmtId="0" fontId="11" fillId="2" borderId="34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  <xf numFmtId="0" fontId="11" fillId="2" borderId="16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center" vertical="center"/>
    </xf>
    <xf numFmtId="0" fontId="11" fillId="2" borderId="17" xfId="0" applyNumberFormat="1" applyFont="1" applyFill="1" applyBorder="1" applyAlignment="1">
      <alignment horizontal="center" vertical="center"/>
    </xf>
    <xf numFmtId="0" fontId="11" fillId="2" borderId="9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distributed" vertical="center" wrapText="1"/>
    </xf>
    <xf numFmtId="0" fontId="0" fillId="0" borderId="5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4" borderId="31" xfId="0" applyFill="1" applyBorder="1" applyAlignment="1" applyProtection="1">
      <alignment horizontal="center" vertical="center"/>
      <protection locked="0"/>
    </xf>
    <xf numFmtId="0" fontId="0" fillId="4" borderId="56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54" xfId="0" applyFill="1" applyBorder="1" applyAlignment="1" applyProtection="1">
      <alignment horizontal="center" vertical="center"/>
      <protection locked="0"/>
    </xf>
    <xf numFmtId="0" fontId="0" fillId="0" borderId="43" xfId="0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0" xfId="0" applyNumberFormat="1" applyFont="1" applyFill="1" applyBorder="1" applyAlignment="1">
      <alignment horizontal="center" vertical="center" shrinkToFit="1"/>
    </xf>
    <xf numFmtId="0" fontId="11" fillId="2" borderId="8" xfId="0" applyNumberFormat="1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distributed" vertical="center"/>
    </xf>
    <xf numFmtId="0" fontId="14" fillId="2" borderId="0" xfId="0" applyFont="1" applyFill="1" applyBorder="1" applyAlignment="1">
      <alignment horizontal="distributed" vertical="center"/>
    </xf>
    <xf numFmtId="0" fontId="14" fillId="2" borderId="6" xfId="0" applyFont="1" applyFill="1" applyBorder="1" applyAlignment="1">
      <alignment horizontal="distributed" vertical="center"/>
    </xf>
    <xf numFmtId="0" fontId="14" fillId="2" borderId="7" xfId="0" applyFont="1" applyFill="1" applyBorder="1" applyAlignment="1">
      <alignment horizontal="distributed" vertical="center"/>
    </xf>
    <xf numFmtId="0" fontId="14" fillId="2" borderId="8" xfId="0" applyFont="1" applyFill="1" applyBorder="1" applyAlignment="1">
      <alignment horizontal="distributed" vertical="center"/>
    </xf>
    <xf numFmtId="0" fontId="14" fillId="2" borderId="9" xfId="0" applyFont="1" applyFill="1" applyBorder="1" applyAlignment="1">
      <alignment horizontal="distributed" vertical="center"/>
    </xf>
    <xf numFmtId="0" fontId="10" fillId="2" borderId="2" xfId="0" applyFont="1" applyFill="1" applyBorder="1" applyAlignment="1">
      <alignment horizontal="distributed" vertical="center"/>
    </xf>
    <xf numFmtId="0" fontId="10" fillId="2" borderId="3" xfId="0" applyFont="1" applyFill="1" applyBorder="1" applyAlignment="1">
      <alignment horizontal="distributed" vertical="center"/>
    </xf>
    <xf numFmtId="0" fontId="10" fillId="2" borderId="4" xfId="0" applyFont="1" applyFill="1" applyBorder="1" applyAlignment="1">
      <alignment horizontal="distributed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textRotation="255"/>
    </xf>
    <xf numFmtId="0" fontId="10" fillId="2" borderId="1" xfId="0" applyFont="1" applyFill="1" applyBorder="1" applyAlignment="1">
      <alignment horizontal="center" vertical="center" textRotation="255"/>
    </xf>
    <xf numFmtId="0" fontId="10" fillId="2" borderId="13" xfId="0" applyFont="1" applyFill="1" applyBorder="1" applyAlignment="1">
      <alignment horizontal="distributed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20" xfId="0" applyNumberFormat="1" applyFont="1" applyFill="1" applyBorder="1" applyAlignment="1">
      <alignment horizontal="center" vertical="center"/>
    </xf>
    <xf numFmtId="0" fontId="11" fillId="2" borderId="21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4" borderId="51" xfId="0" applyFill="1" applyBorder="1" applyAlignment="1" applyProtection="1">
      <alignment horizontal="center" vertical="center"/>
      <protection locked="0"/>
    </xf>
    <xf numFmtId="0" fontId="0" fillId="4" borderId="70" xfId="0" applyFill="1" applyBorder="1" applyAlignment="1" applyProtection="1">
      <alignment horizontal="center" vertical="center"/>
      <protection locked="0"/>
    </xf>
    <xf numFmtId="0" fontId="0" fillId="0" borderId="55" xfId="0" applyBorder="1" applyAlignment="1">
      <alignment horizontal="center" vertical="center"/>
    </xf>
    <xf numFmtId="49" fontId="10" fillId="2" borderId="30" xfId="0" applyNumberFormat="1" applyFont="1" applyFill="1" applyBorder="1" applyAlignment="1">
      <alignment horizontal="center" vertical="center"/>
    </xf>
    <xf numFmtId="0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8" xfId="0" applyNumberForma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distributed" vertical="center"/>
    </xf>
    <xf numFmtId="0" fontId="10" fillId="2" borderId="11" xfId="0" applyFont="1" applyFill="1" applyBorder="1" applyAlignment="1">
      <alignment horizontal="distributed" vertical="center"/>
    </xf>
    <xf numFmtId="0" fontId="10" fillId="2" borderId="12" xfId="0" applyFont="1" applyFill="1" applyBorder="1" applyAlignment="1">
      <alignment horizontal="distributed" vertical="center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2" borderId="7" xfId="0" applyNumberFormat="1" applyFont="1" applyFill="1" applyBorder="1" applyAlignment="1">
      <alignment horizontal="center" vertical="center"/>
    </xf>
    <xf numFmtId="0" fontId="13" fillId="2" borderId="8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textRotation="255"/>
    </xf>
    <xf numFmtId="0" fontId="15" fillId="2" borderId="8" xfId="0" applyFont="1" applyFill="1" applyBorder="1" applyAlignment="1">
      <alignment horizontal="center" vertical="center" textRotation="255"/>
    </xf>
    <xf numFmtId="0" fontId="17" fillId="2" borderId="1" xfId="0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left" vertical="center" shrinkToFit="1"/>
    </xf>
    <xf numFmtId="0" fontId="11" fillId="2" borderId="0" xfId="0" applyNumberFormat="1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distributed" vertical="center"/>
    </xf>
    <xf numFmtId="0" fontId="10" fillId="2" borderId="0" xfId="0" applyFont="1" applyFill="1" applyBorder="1" applyAlignment="1">
      <alignment horizontal="distributed" vertical="center"/>
    </xf>
    <xf numFmtId="0" fontId="10" fillId="2" borderId="6" xfId="0" applyFont="1" applyFill="1" applyBorder="1" applyAlignment="1">
      <alignment horizontal="distributed" vertical="center"/>
    </xf>
    <xf numFmtId="0" fontId="10" fillId="2" borderId="7" xfId="0" applyFont="1" applyFill="1" applyBorder="1" applyAlignment="1">
      <alignment horizontal="distributed" vertical="center"/>
    </xf>
    <xf numFmtId="0" fontId="10" fillId="2" borderId="8" xfId="0" applyFont="1" applyFill="1" applyBorder="1" applyAlignment="1">
      <alignment horizontal="distributed" vertical="center"/>
    </xf>
    <xf numFmtId="0" fontId="10" fillId="2" borderId="9" xfId="0" applyFont="1" applyFill="1" applyBorder="1" applyAlignment="1">
      <alignment horizontal="distributed" vertical="center"/>
    </xf>
    <xf numFmtId="0" fontId="14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top" shrinkToFit="1"/>
    </xf>
    <xf numFmtId="0" fontId="19" fillId="2" borderId="0" xfId="0" applyFont="1" applyFill="1" applyAlignment="1">
      <alignment horizontal="center" vertical="top" textRotation="255" wrapText="1"/>
    </xf>
    <xf numFmtId="0" fontId="20" fillId="2" borderId="0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vertical="top" wrapText="1"/>
    </xf>
  </cellXfs>
  <cellStyles count="1">
    <cellStyle name="標準" xfId="0" builtinId="0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66673</xdr:colOff>
      <xdr:row>3</xdr:row>
      <xdr:rowOff>161924</xdr:rowOff>
    </xdr:from>
    <xdr:to>
      <xdr:col>72</xdr:col>
      <xdr:colOff>57150</xdr:colOff>
      <xdr:row>6</xdr:row>
      <xdr:rowOff>66674</xdr:rowOff>
    </xdr:to>
    <xdr:sp macro="" textlink="">
      <xdr:nvSpPr>
        <xdr:cNvPr id="2" name="円/楕円 1"/>
        <xdr:cNvSpPr/>
      </xdr:nvSpPr>
      <xdr:spPr>
        <a:xfrm>
          <a:off x="7610473" y="609599"/>
          <a:ext cx="409577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公</a:t>
          </a:r>
        </a:p>
      </xdr:txBody>
    </xdr:sp>
    <xdr:clientData/>
  </xdr:twoCellAnchor>
  <xdr:twoCellAnchor>
    <xdr:from>
      <xdr:col>101</xdr:col>
      <xdr:colOff>38100</xdr:colOff>
      <xdr:row>3</xdr:row>
      <xdr:rowOff>152400</xdr:rowOff>
    </xdr:from>
    <xdr:to>
      <xdr:col>105</xdr:col>
      <xdr:colOff>28577</xdr:colOff>
      <xdr:row>6</xdr:row>
      <xdr:rowOff>57150</xdr:rowOff>
    </xdr:to>
    <xdr:sp macro="" textlink="">
      <xdr:nvSpPr>
        <xdr:cNvPr id="6" name="円/楕円 5"/>
        <xdr:cNvSpPr/>
      </xdr:nvSpPr>
      <xdr:spPr>
        <a:xfrm>
          <a:off x="11096625" y="600075"/>
          <a:ext cx="409577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公</a:t>
          </a:r>
        </a:p>
      </xdr:txBody>
    </xdr:sp>
    <xdr:clientData/>
  </xdr:twoCellAnchor>
  <xdr:twoCellAnchor>
    <xdr:from>
      <xdr:col>134</xdr:col>
      <xdr:colOff>66675</xdr:colOff>
      <xdr:row>3</xdr:row>
      <xdr:rowOff>142875</xdr:rowOff>
    </xdr:from>
    <xdr:to>
      <xdr:col>138</xdr:col>
      <xdr:colOff>57152</xdr:colOff>
      <xdr:row>6</xdr:row>
      <xdr:rowOff>47625</xdr:rowOff>
    </xdr:to>
    <xdr:sp macro="" textlink="">
      <xdr:nvSpPr>
        <xdr:cNvPr id="7" name="円/楕円 6"/>
        <xdr:cNvSpPr/>
      </xdr:nvSpPr>
      <xdr:spPr>
        <a:xfrm>
          <a:off x="14611350" y="590550"/>
          <a:ext cx="409577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公</a:t>
          </a:r>
        </a:p>
      </xdr:txBody>
    </xdr:sp>
    <xdr:clientData/>
  </xdr:twoCellAnchor>
  <xdr:twoCellAnchor>
    <xdr:from>
      <xdr:col>139</xdr:col>
      <xdr:colOff>38101</xdr:colOff>
      <xdr:row>26</xdr:row>
      <xdr:rowOff>85725</xdr:rowOff>
    </xdr:from>
    <xdr:to>
      <xdr:col>142</xdr:col>
      <xdr:colOff>0</xdr:colOff>
      <xdr:row>30</xdr:row>
      <xdr:rowOff>57150</xdr:rowOff>
    </xdr:to>
    <xdr:sp macro="" textlink="">
      <xdr:nvSpPr>
        <xdr:cNvPr id="3" name="正方形/長方形 2"/>
        <xdr:cNvSpPr/>
      </xdr:nvSpPr>
      <xdr:spPr>
        <a:xfrm>
          <a:off x="15106651" y="4114800"/>
          <a:ext cx="266699" cy="619125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pPr algn="l"/>
          <a:r>
            <a:rPr kumimoji="1" lang="ja-JP" altLang="en-US" sz="600"/>
            <a:t>切り取り線</a:t>
          </a:r>
        </a:p>
      </xdr:txBody>
    </xdr:sp>
    <xdr:clientData/>
  </xdr:twoCellAnchor>
  <xdr:twoCellAnchor>
    <xdr:from>
      <xdr:col>39</xdr:col>
      <xdr:colOff>95250</xdr:colOff>
      <xdr:row>24</xdr:row>
      <xdr:rowOff>152400</xdr:rowOff>
    </xdr:from>
    <xdr:to>
      <xdr:col>41</xdr:col>
      <xdr:colOff>133349</xdr:colOff>
      <xdr:row>28</xdr:row>
      <xdr:rowOff>123825</xdr:rowOff>
    </xdr:to>
    <xdr:sp macro="" textlink="">
      <xdr:nvSpPr>
        <xdr:cNvPr id="8" name="正方形/長方形 7"/>
        <xdr:cNvSpPr/>
      </xdr:nvSpPr>
      <xdr:spPr>
        <a:xfrm>
          <a:off x="4552950" y="3857625"/>
          <a:ext cx="266699" cy="619125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pPr algn="l"/>
          <a:r>
            <a:rPr kumimoji="1" lang="ja-JP" altLang="en-US" sz="600"/>
            <a:t>切り取り線</a:t>
          </a:r>
        </a:p>
      </xdr:txBody>
    </xdr:sp>
    <xdr:clientData/>
  </xdr:twoCellAnchor>
  <xdr:twoCellAnchor>
    <xdr:from>
      <xdr:col>87</xdr:col>
      <xdr:colOff>57150</xdr:colOff>
      <xdr:row>48</xdr:row>
      <xdr:rowOff>38100</xdr:rowOff>
    </xdr:from>
    <xdr:to>
      <xdr:col>93</xdr:col>
      <xdr:colOff>19050</xdr:colOff>
      <xdr:row>50</xdr:row>
      <xdr:rowOff>76199</xdr:rowOff>
    </xdr:to>
    <xdr:sp macro="" textlink="">
      <xdr:nvSpPr>
        <xdr:cNvPr id="9" name="正方形/長方形 8"/>
        <xdr:cNvSpPr/>
      </xdr:nvSpPr>
      <xdr:spPr>
        <a:xfrm>
          <a:off x="9648825" y="7629525"/>
          <a:ext cx="590550" cy="171449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l"/>
          <a:r>
            <a:rPr kumimoji="1" lang="ja-JP" altLang="en-US" sz="600"/>
            <a:t>切り取り線</a:t>
          </a:r>
        </a:p>
      </xdr:txBody>
    </xdr:sp>
    <xdr:clientData/>
  </xdr:twoCellAnchor>
  <xdr:twoCellAnchor>
    <xdr:from>
      <xdr:col>87</xdr:col>
      <xdr:colOff>95250</xdr:colOff>
      <xdr:row>0</xdr:row>
      <xdr:rowOff>66675</xdr:rowOff>
    </xdr:from>
    <xdr:to>
      <xdr:col>93</xdr:col>
      <xdr:colOff>57150</xdr:colOff>
      <xdr:row>1</xdr:row>
      <xdr:rowOff>76199</xdr:rowOff>
    </xdr:to>
    <xdr:sp macro="" textlink="">
      <xdr:nvSpPr>
        <xdr:cNvPr id="11" name="正方形/長方形 10"/>
        <xdr:cNvSpPr/>
      </xdr:nvSpPr>
      <xdr:spPr>
        <a:xfrm>
          <a:off x="9686925" y="66675"/>
          <a:ext cx="590550" cy="171449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l"/>
          <a:r>
            <a:rPr kumimoji="1" lang="ja-JP" altLang="en-US" sz="600"/>
            <a:t>切り取り線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B56"/>
  <sheetViews>
    <sheetView showGridLines="0" showZeros="0" tabSelected="1" showRuler="0" topLeftCell="K1" zoomScale="115" zoomScaleNormal="115" zoomScaleSheetLayoutView="100" workbookViewId="0">
      <selection activeCell="K15" sqref="K15:N16"/>
    </sheetView>
  </sheetViews>
  <sheetFormatPr defaultRowHeight="13.5"/>
  <cols>
    <col min="1" max="41" width="1.5" style="2" customWidth="1"/>
    <col min="42" max="42" width="1.75" style="2" customWidth="1"/>
    <col min="43" max="73" width="1.375" style="2" customWidth="1"/>
    <col min="74" max="75" width="1.75" style="2" customWidth="1"/>
    <col min="76" max="107" width="1.375" style="2" customWidth="1"/>
    <col min="108" max="108" width="1.75" style="2" customWidth="1"/>
    <col min="109" max="139" width="1.375" style="2" customWidth="1"/>
    <col min="140" max="140" width="1.75" style="2" customWidth="1"/>
    <col min="141" max="141" width="0.75" style="2" customWidth="1"/>
    <col min="142" max="150" width="1.5" style="2" customWidth="1"/>
    <col min="151" max="16384" width="9" style="2"/>
  </cols>
  <sheetData>
    <row r="1" spans="1:149" ht="12.75" customHeight="1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</row>
    <row r="2" spans="1:149" ht="9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1"/>
      <c r="AP2" s="44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6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6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7"/>
      <c r="EK2" s="1"/>
      <c r="EL2" s="3"/>
    </row>
    <row r="3" spans="1:149" ht="12.75" customHeight="1">
      <c r="A3" s="38"/>
      <c r="B3" s="39"/>
      <c r="C3" s="40" t="s">
        <v>60</v>
      </c>
      <c r="D3" s="41"/>
      <c r="E3" s="42"/>
      <c r="F3" s="42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1"/>
      <c r="AP3" s="48"/>
      <c r="AQ3" s="235" t="s">
        <v>0</v>
      </c>
      <c r="AR3" s="236"/>
      <c r="AS3" s="236"/>
      <c r="AT3" s="236"/>
      <c r="AU3" s="236"/>
      <c r="AV3" s="236"/>
      <c r="AW3" s="237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6"/>
      <c r="BX3" s="235" t="s">
        <v>0</v>
      </c>
      <c r="BY3" s="236"/>
      <c r="BZ3" s="236"/>
      <c r="CA3" s="236"/>
      <c r="CB3" s="236"/>
      <c r="CC3" s="236"/>
      <c r="CD3" s="237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6"/>
      <c r="DE3" s="235" t="s">
        <v>0</v>
      </c>
      <c r="DF3" s="236"/>
      <c r="DG3" s="236"/>
      <c r="DH3" s="236"/>
      <c r="DI3" s="236"/>
      <c r="DJ3" s="236"/>
      <c r="DK3" s="237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49"/>
      <c r="EK3" s="1"/>
      <c r="EL3" s="3"/>
    </row>
    <row r="4" spans="1:149" ht="12.75" customHeight="1">
      <c r="A4" s="38"/>
      <c r="B4" s="39"/>
      <c r="C4" s="39" t="s">
        <v>85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1"/>
      <c r="AP4" s="48"/>
      <c r="AQ4" s="238">
        <v>422029</v>
      </c>
      <c r="AR4" s="239"/>
      <c r="AS4" s="239"/>
      <c r="AT4" s="239"/>
      <c r="AU4" s="239"/>
      <c r="AV4" s="239"/>
      <c r="AW4" s="240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6"/>
      <c r="BX4" s="238">
        <v>422029</v>
      </c>
      <c r="BY4" s="239"/>
      <c r="BZ4" s="239"/>
      <c r="CA4" s="239"/>
      <c r="CB4" s="239"/>
      <c r="CC4" s="239"/>
      <c r="CD4" s="240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6"/>
      <c r="DE4" s="238">
        <v>422029</v>
      </c>
      <c r="DF4" s="239"/>
      <c r="DG4" s="239"/>
      <c r="DH4" s="239"/>
      <c r="DI4" s="239"/>
      <c r="DJ4" s="239"/>
      <c r="DK4" s="240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49"/>
      <c r="EK4" s="1"/>
      <c r="EL4" s="272" t="s">
        <v>74</v>
      </c>
      <c r="EM4" s="272"/>
      <c r="EN4" s="272"/>
      <c r="EO4" s="272"/>
      <c r="EP4" s="272"/>
      <c r="EQ4" s="272"/>
      <c r="ER4" s="272"/>
      <c r="ES4" s="272"/>
    </row>
    <row r="5" spans="1:149" ht="12.75" customHeight="1">
      <c r="A5" s="38"/>
      <c r="B5" s="39"/>
      <c r="C5" s="39" t="s">
        <v>59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1"/>
      <c r="AP5" s="48"/>
      <c r="AQ5" s="238"/>
      <c r="AR5" s="239"/>
      <c r="AS5" s="239"/>
      <c r="AT5" s="239"/>
      <c r="AU5" s="239"/>
      <c r="AV5" s="239"/>
      <c r="AW5" s="240"/>
      <c r="AX5" s="5"/>
      <c r="AY5" s="241" t="s">
        <v>3</v>
      </c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5"/>
      <c r="BS5" s="5"/>
      <c r="BT5" s="5"/>
      <c r="BU5" s="5"/>
      <c r="BV5" s="5"/>
      <c r="BW5" s="6"/>
      <c r="BX5" s="238"/>
      <c r="BY5" s="239"/>
      <c r="BZ5" s="239"/>
      <c r="CA5" s="239"/>
      <c r="CB5" s="239"/>
      <c r="CC5" s="239"/>
      <c r="CD5" s="240"/>
      <c r="CE5" s="5"/>
      <c r="CF5" s="241" t="s">
        <v>61</v>
      </c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5"/>
      <c r="CZ5" s="5"/>
      <c r="DA5" s="5"/>
      <c r="DB5" s="5"/>
      <c r="DC5" s="5"/>
      <c r="DD5" s="6"/>
      <c r="DE5" s="238"/>
      <c r="DF5" s="239"/>
      <c r="DG5" s="239"/>
      <c r="DH5" s="239"/>
      <c r="DI5" s="239"/>
      <c r="DJ5" s="239"/>
      <c r="DK5" s="240"/>
      <c r="DL5" s="5"/>
      <c r="DM5" s="241" t="s">
        <v>62</v>
      </c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5"/>
      <c r="EG5" s="5"/>
      <c r="EH5" s="5"/>
      <c r="EI5" s="5"/>
      <c r="EJ5" s="49"/>
      <c r="EK5" s="1"/>
      <c r="EL5" s="272"/>
      <c r="EM5" s="272"/>
      <c r="EN5" s="272"/>
      <c r="EO5" s="272"/>
      <c r="EP5" s="272"/>
      <c r="EQ5" s="272"/>
      <c r="ER5" s="272"/>
      <c r="ES5" s="272"/>
    </row>
    <row r="6" spans="1:149" ht="12.75" customHeight="1" thickBo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1"/>
      <c r="AP6" s="48"/>
      <c r="AQ6" s="242" t="s">
        <v>1</v>
      </c>
      <c r="AR6" s="243"/>
      <c r="AS6" s="243"/>
      <c r="AT6" s="243"/>
      <c r="AU6" s="243"/>
      <c r="AV6" s="243"/>
      <c r="AW6" s="244"/>
      <c r="AX6" s="5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5"/>
      <c r="BS6" s="5"/>
      <c r="BT6" s="5"/>
      <c r="BU6" s="5"/>
      <c r="BV6" s="5"/>
      <c r="BW6" s="6"/>
      <c r="BX6" s="242" t="s">
        <v>1</v>
      </c>
      <c r="BY6" s="243"/>
      <c r="BZ6" s="243"/>
      <c r="CA6" s="243"/>
      <c r="CB6" s="243"/>
      <c r="CC6" s="243"/>
      <c r="CD6" s="244"/>
      <c r="CE6" s="5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5"/>
      <c r="CZ6" s="5"/>
      <c r="DA6" s="5"/>
      <c r="DB6" s="5"/>
      <c r="DC6" s="5"/>
      <c r="DD6" s="6"/>
      <c r="DE6" s="242" t="s">
        <v>1</v>
      </c>
      <c r="DF6" s="243"/>
      <c r="DG6" s="243"/>
      <c r="DH6" s="243"/>
      <c r="DI6" s="243"/>
      <c r="DJ6" s="243"/>
      <c r="DK6" s="244"/>
      <c r="DL6" s="5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5"/>
      <c r="EG6" s="5"/>
      <c r="EH6" s="5"/>
      <c r="EI6" s="5"/>
      <c r="EJ6" s="49"/>
      <c r="EK6" s="1"/>
      <c r="EL6" s="272"/>
      <c r="EM6" s="272"/>
      <c r="EN6" s="272"/>
      <c r="EO6" s="272"/>
      <c r="EP6" s="272"/>
      <c r="EQ6" s="272"/>
      <c r="ER6" s="272"/>
      <c r="ES6" s="272"/>
    </row>
    <row r="7" spans="1:149" ht="12.75" customHeight="1">
      <c r="A7" s="38"/>
      <c r="B7" s="38"/>
      <c r="C7" s="175" t="s">
        <v>40</v>
      </c>
      <c r="D7" s="176"/>
      <c r="E7" s="176"/>
      <c r="F7" s="176"/>
      <c r="G7" s="176"/>
      <c r="H7" s="176"/>
      <c r="I7" s="176"/>
      <c r="J7" s="177"/>
      <c r="K7" s="180" t="s">
        <v>12</v>
      </c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2"/>
      <c r="AN7" s="38"/>
      <c r="AO7" s="1"/>
      <c r="AP7" s="48"/>
      <c r="AQ7" s="208" t="s">
        <v>2</v>
      </c>
      <c r="AR7" s="209"/>
      <c r="AS7" s="209"/>
      <c r="AT7" s="209"/>
      <c r="AU7" s="209"/>
      <c r="AV7" s="209"/>
      <c r="AW7" s="210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6"/>
      <c r="BX7" s="208" t="s">
        <v>2</v>
      </c>
      <c r="BY7" s="209"/>
      <c r="BZ7" s="209"/>
      <c r="CA7" s="209"/>
      <c r="CB7" s="209"/>
      <c r="CC7" s="209"/>
      <c r="CD7" s="210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6"/>
      <c r="DE7" s="208" t="s">
        <v>2</v>
      </c>
      <c r="DF7" s="209"/>
      <c r="DG7" s="209"/>
      <c r="DH7" s="209"/>
      <c r="DI7" s="209"/>
      <c r="DJ7" s="209"/>
      <c r="DK7" s="210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49"/>
      <c r="EK7" s="1"/>
      <c r="EL7" s="273" t="s">
        <v>75</v>
      </c>
      <c r="EM7" s="273"/>
      <c r="EN7" s="273"/>
      <c r="EO7" s="273"/>
      <c r="EP7" s="273"/>
      <c r="EQ7" s="273"/>
      <c r="ER7" s="273"/>
      <c r="ES7" s="273"/>
    </row>
    <row r="8" spans="1:149" ht="12.75" customHeight="1">
      <c r="A8" s="38"/>
      <c r="B8" s="38"/>
      <c r="C8" s="178"/>
      <c r="D8" s="86"/>
      <c r="E8" s="86"/>
      <c r="F8" s="86"/>
      <c r="G8" s="86"/>
      <c r="H8" s="86"/>
      <c r="I8" s="86"/>
      <c r="J8" s="87"/>
      <c r="K8" s="183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5"/>
      <c r="AN8" s="38"/>
      <c r="AO8" s="1"/>
      <c r="AP8" s="48"/>
      <c r="AQ8" s="138" t="s">
        <v>63</v>
      </c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14" t="s">
        <v>64</v>
      </c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6"/>
      <c r="BV8" s="28"/>
      <c r="BW8" s="36"/>
      <c r="BX8" s="138" t="s">
        <v>63</v>
      </c>
      <c r="BY8" s="138"/>
      <c r="BZ8" s="138"/>
      <c r="CA8" s="138"/>
      <c r="CB8" s="138"/>
      <c r="CC8" s="138"/>
      <c r="CD8" s="138"/>
      <c r="CE8" s="138"/>
      <c r="CF8" s="138"/>
      <c r="CG8" s="138"/>
      <c r="CH8" s="138"/>
      <c r="CI8" s="138"/>
      <c r="CJ8" s="138"/>
      <c r="CK8" s="138"/>
      <c r="CL8" s="114" t="s">
        <v>64</v>
      </c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6"/>
      <c r="DC8" s="37"/>
      <c r="DD8" s="36"/>
      <c r="DE8" s="138" t="s">
        <v>63</v>
      </c>
      <c r="DF8" s="138"/>
      <c r="DG8" s="138"/>
      <c r="DH8" s="138"/>
      <c r="DI8" s="138"/>
      <c r="DJ8" s="138"/>
      <c r="DK8" s="138"/>
      <c r="DL8" s="138"/>
      <c r="DM8" s="138"/>
      <c r="DN8" s="138"/>
      <c r="DO8" s="138"/>
      <c r="DP8" s="138"/>
      <c r="DQ8" s="138"/>
      <c r="DR8" s="138"/>
      <c r="DS8" s="114" t="s">
        <v>64</v>
      </c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6"/>
      <c r="EJ8" s="49"/>
      <c r="EK8" s="1"/>
      <c r="EL8" s="273"/>
      <c r="EM8" s="273"/>
      <c r="EN8" s="273"/>
      <c r="EO8" s="273"/>
      <c r="EP8" s="273"/>
      <c r="EQ8" s="273"/>
      <c r="ER8" s="273"/>
      <c r="ES8" s="273"/>
    </row>
    <row r="9" spans="1:149" ht="12" customHeight="1">
      <c r="A9" s="38"/>
      <c r="B9" s="38"/>
      <c r="C9" s="179"/>
      <c r="D9" s="79"/>
      <c r="E9" s="79"/>
      <c r="F9" s="79"/>
      <c r="G9" s="79"/>
      <c r="H9" s="79"/>
      <c r="I9" s="79"/>
      <c r="J9" s="92"/>
      <c r="K9" s="66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70"/>
      <c r="AN9" s="38"/>
      <c r="AO9" s="1"/>
      <c r="AP9" s="48"/>
      <c r="AQ9" s="251" t="s">
        <v>20</v>
      </c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12" t="s">
        <v>21</v>
      </c>
      <c r="BF9" s="213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213"/>
      <c r="BS9" s="213"/>
      <c r="BT9" s="213"/>
      <c r="BU9" s="214"/>
      <c r="BV9" s="5"/>
      <c r="BW9" s="6"/>
      <c r="BX9" s="251" t="s">
        <v>20</v>
      </c>
      <c r="BY9" s="251"/>
      <c r="BZ9" s="251"/>
      <c r="CA9" s="251"/>
      <c r="CB9" s="251"/>
      <c r="CC9" s="251"/>
      <c r="CD9" s="251"/>
      <c r="CE9" s="251"/>
      <c r="CF9" s="251"/>
      <c r="CG9" s="251"/>
      <c r="CH9" s="251"/>
      <c r="CI9" s="251"/>
      <c r="CJ9" s="251"/>
      <c r="CK9" s="251"/>
      <c r="CL9" s="212" t="s">
        <v>21</v>
      </c>
      <c r="CM9" s="213"/>
      <c r="CN9" s="213"/>
      <c r="CO9" s="213"/>
      <c r="CP9" s="213"/>
      <c r="CQ9" s="213"/>
      <c r="CR9" s="213"/>
      <c r="CS9" s="213"/>
      <c r="CT9" s="213"/>
      <c r="CU9" s="213"/>
      <c r="CV9" s="213"/>
      <c r="CW9" s="213"/>
      <c r="CX9" s="213"/>
      <c r="CY9" s="213"/>
      <c r="CZ9" s="213"/>
      <c r="DA9" s="213"/>
      <c r="DB9" s="214"/>
      <c r="DC9" s="10"/>
      <c r="DD9" s="6"/>
      <c r="DE9" s="251" t="s">
        <v>20</v>
      </c>
      <c r="DF9" s="251"/>
      <c r="DG9" s="251"/>
      <c r="DH9" s="251"/>
      <c r="DI9" s="251"/>
      <c r="DJ9" s="251"/>
      <c r="DK9" s="251"/>
      <c r="DL9" s="251"/>
      <c r="DM9" s="251"/>
      <c r="DN9" s="251"/>
      <c r="DO9" s="251"/>
      <c r="DP9" s="251"/>
      <c r="DQ9" s="251"/>
      <c r="DR9" s="251"/>
      <c r="DS9" s="212" t="s">
        <v>21</v>
      </c>
      <c r="DT9" s="213"/>
      <c r="DU9" s="213"/>
      <c r="DV9" s="213"/>
      <c r="DW9" s="213"/>
      <c r="DX9" s="213"/>
      <c r="DY9" s="213"/>
      <c r="DZ9" s="213"/>
      <c r="EA9" s="213"/>
      <c r="EB9" s="213"/>
      <c r="EC9" s="213"/>
      <c r="ED9" s="213"/>
      <c r="EE9" s="213"/>
      <c r="EF9" s="213"/>
      <c r="EG9" s="213"/>
      <c r="EH9" s="213"/>
      <c r="EI9" s="214"/>
      <c r="EJ9" s="49"/>
      <c r="EK9" s="1"/>
      <c r="EL9" s="273"/>
      <c r="EM9" s="273"/>
      <c r="EN9" s="273"/>
      <c r="EO9" s="273"/>
      <c r="EP9" s="273"/>
      <c r="EQ9" s="273"/>
      <c r="ER9" s="273"/>
      <c r="ES9" s="273"/>
    </row>
    <row r="10" spans="1:149" ht="12" customHeight="1">
      <c r="A10" s="38"/>
      <c r="B10" s="38" t="s">
        <v>34</v>
      </c>
      <c r="C10" s="186" t="s">
        <v>41</v>
      </c>
      <c r="D10" s="76"/>
      <c r="E10" s="76"/>
      <c r="F10" s="76"/>
      <c r="G10" s="76"/>
      <c r="H10" s="76"/>
      <c r="I10" s="76"/>
      <c r="J10" s="84"/>
      <c r="K10" s="63" t="s">
        <v>12</v>
      </c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9"/>
      <c r="AN10" s="38"/>
      <c r="AO10" s="1"/>
      <c r="AP10" s="48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12"/>
      <c r="BF10" s="213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213"/>
      <c r="BS10" s="213"/>
      <c r="BT10" s="213"/>
      <c r="BU10" s="214"/>
      <c r="BV10" s="5"/>
      <c r="BW10" s="6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1"/>
      <c r="CI10" s="251"/>
      <c r="CJ10" s="251"/>
      <c r="CK10" s="251"/>
      <c r="CL10" s="212"/>
      <c r="CM10" s="213"/>
      <c r="CN10" s="213"/>
      <c r="CO10" s="213"/>
      <c r="CP10" s="213"/>
      <c r="CQ10" s="213"/>
      <c r="CR10" s="213"/>
      <c r="CS10" s="213"/>
      <c r="CT10" s="213"/>
      <c r="CU10" s="213"/>
      <c r="CV10" s="213"/>
      <c r="CW10" s="213"/>
      <c r="CX10" s="213"/>
      <c r="CY10" s="213"/>
      <c r="CZ10" s="213"/>
      <c r="DA10" s="213"/>
      <c r="DB10" s="214"/>
      <c r="DC10" s="10"/>
      <c r="DD10" s="6"/>
      <c r="DE10" s="251"/>
      <c r="DF10" s="251"/>
      <c r="DG10" s="251"/>
      <c r="DH10" s="251"/>
      <c r="DI10" s="251"/>
      <c r="DJ10" s="251"/>
      <c r="DK10" s="251"/>
      <c r="DL10" s="251"/>
      <c r="DM10" s="251"/>
      <c r="DN10" s="251"/>
      <c r="DO10" s="251"/>
      <c r="DP10" s="251"/>
      <c r="DQ10" s="251"/>
      <c r="DR10" s="251"/>
      <c r="DS10" s="212"/>
      <c r="DT10" s="213"/>
      <c r="DU10" s="213"/>
      <c r="DV10" s="213"/>
      <c r="DW10" s="213"/>
      <c r="DX10" s="213"/>
      <c r="DY10" s="213"/>
      <c r="DZ10" s="213"/>
      <c r="EA10" s="213"/>
      <c r="EB10" s="213"/>
      <c r="EC10" s="213"/>
      <c r="ED10" s="213"/>
      <c r="EE10" s="213"/>
      <c r="EF10" s="213"/>
      <c r="EG10" s="213"/>
      <c r="EH10" s="213"/>
      <c r="EI10" s="214"/>
      <c r="EJ10" s="49"/>
      <c r="EK10" s="1"/>
      <c r="EL10" s="270" t="s">
        <v>97</v>
      </c>
      <c r="EM10" s="270"/>
      <c r="EN10" s="270"/>
      <c r="EO10" s="270"/>
      <c r="EP10" s="270"/>
      <c r="EQ10" s="270"/>
      <c r="ER10" s="270"/>
      <c r="ES10" s="270"/>
    </row>
    <row r="11" spans="1:149" ht="12" customHeight="1">
      <c r="A11" s="38"/>
      <c r="B11" s="38"/>
      <c r="C11" s="178"/>
      <c r="D11" s="86"/>
      <c r="E11" s="86"/>
      <c r="F11" s="86"/>
      <c r="G11" s="86"/>
      <c r="H11" s="86"/>
      <c r="I11" s="86"/>
      <c r="J11" s="87"/>
      <c r="K11" s="183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5"/>
      <c r="AN11" s="38"/>
      <c r="AO11" s="1"/>
      <c r="AP11" s="48"/>
      <c r="AQ11" s="11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3"/>
      <c r="BV11" s="5"/>
      <c r="BW11" s="6"/>
      <c r="BX11" s="11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3"/>
      <c r="DC11" s="10"/>
      <c r="DD11" s="6"/>
      <c r="DE11" s="11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3"/>
      <c r="EJ11" s="49"/>
      <c r="EK11" s="1"/>
      <c r="EL11" s="270" t="s">
        <v>76</v>
      </c>
      <c r="EM11" s="270"/>
      <c r="EN11" s="270"/>
      <c r="EO11" s="270"/>
      <c r="EP11" s="270"/>
      <c r="EQ11" s="270"/>
      <c r="ER11" s="270"/>
      <c r="ES11" s="270"/>
    </row>
    <row r="12" spans="1:149" ht="12" customHeight="1">
      <c r="A12" s="38"/>
      <c r="B12" s="38"/>
      <c r="C12" s="179"/>
      <c r="D12" s="79"/>
      <c r="E12" s="79"/>
      <c r="F12" s="79"/>
      <c r="G12" s="79"/>
      <c r="H12" s="79"/>
      <c r="I12" s="79"/>
      <c r="J12" s="92"/>
      <c r="K12" s="66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70"/>
      <c r="AN12" s="38"/>
      <c r="AO12" s="1"/>
      <c r="AP12" s="48"/>
      <c r="AQ12" s="10"/>
      <c r="AR12" s="7" t="s">
        <v>4</v>
      </c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14"/>
      <c r="BV12" s="7"/>
      <c r="BW12" s="8"/>
      <c r="BX12" s="9"/>
      <c r="BY12" s="7" t="s">
        <v>4</v>
      </c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14"/>
      <c r="DC12" s="9"/>
      <c r="DD12" s="8"/>
      <c r="DE12" s="9"/>
      <c r="DF12" s="7" t="s">
        <v>4</v>
      </c>
      <c r="DG12" s="7"/>
      <c r="DH12" s="7"/>
      <c r="DI12" s="7"/>
      <c r="DJ12" s="7"/>
      <c r="DK12" s="7"/>
      <c r="DL12" s="7"/>
      <c r="DM12" s="7"/>
      <c r="DN12" s="7"/>
      <c r="DO12" s="7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15"/>
      <c r="EJ12" s="49"/>
      <c r="EK12" s="1"/>
      <c r="EL12" s="270" t="s">
        <v>77</v>
      </c>
      <c r="EM12" s="270"/>
      <c r="EN12" s="270"/>
      <c r="EO12" s="270"/>
      <c r="EP12" s="270"/>
      <c r="EQ12" s="270"/>
      <c r="ER12" s="270"/>
      <c r="ES12" s="270"/>
    </row>
    <row r="13" spans="1:149" ht="12" customHeight="1">
      <c r="A13" s="38"/>
      <c r="B13" s="38"/>
      <c r="C13" s="186" t="s">
        <v>42</v>
      </c>
      <c r="D13" s="76"/>
      <c r="E13" s="76"/>
      <c r="F13" s="76"/>
      <c r="G13" s="76"/>
      <c r="H13" s="76"/>
      <c r="I13" s="76"/>
      <c r="J13" s="84"/>
      <c r="K13" s="63" t="s">
        <v>87</v>
      </c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5"/>
      <c r="AA13" s="57" t="s">
        <v>86</v>
      </c>
      <c r="AB13" s="58"/>
      <c r="AC13" s="58"/>
      <c r="AD13" s="59"/>
      <c r="AE13" s="63" t="s">
        <v>87</v>
      </c>
      <c r="AF13" s="64"/>
      <c r="AG13" s="64"/>
      <c r="AH13" s="64"/>
      <c r="AI13" s="64"/>
      <c r="AJ13" s="64"/>
      <c r="AK13" s="64"/>
      <c r="AL13" s="64"/>
      <c r="AM13" s="69"/>
      <c r="AN13" s="38"/>
      <c r="AO13" s="1"/>
      <c r="AP13" s="48"/>
      <c r="AQ13" s="10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15"/>
      <c r="BV13" s="5"/>
      <c r="BW13" s="6"/>
      <c r="BX13" s="10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15"/>
      <c r="DC13" s="10"/>
      <c r="DD13" s="6"/>
      <c r="DE13" s="10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15"/>
      <c r="EJ13" s="49"/>
      <c r="EK13" s="1"/>
      <c r="EL13" s="270" t="s">
        <v>78</v>
      </c>
      <c r="EM13" s="270"/>
      <c r="EN13" s="270"/>
      <c r="EO13" s="270"/>
      <c r="EP13" s="270"/>
      <c r="EQ13" s="270"/>
      <c r="ER13" s="270"/>
      <c r="ES13" s="270"/>
    </row>
    <row r="14" spans="1:149" ht="12" customHeight="1">
      <c r="A14" s="38"/>
      <c r="B14" s="38"/>
      <c r="C14" s="179"/>
      <c r="D14" s="79"/>
      <c r="E14" s="79"/>
      <c r="F14" s="79"/>
      <c r="G14" s="79"/>
      <c r="H14" s="79"/>
      <c r="I14" s="79"/>
      <c r="J14" s="92"/>
      <c r="K14" s="66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8"/>
      <c r="AA14" s="60"/>
      <c r="AB14" s="61"/>
      <c r="AC14" s="61"/>
      <c r="AD14" s="62"/>
      <c r="AE14" s="66"/>
      <c r="AF14" s="67"/>
      <c r="AG14" s="67"/>
      <c r="AH14" s="67"/>
      <c r="AI14" s="67"/>
      <c r="AJ14" s="67"/>
      <c r="AK14" s="67"/>
      <c r="AL14" s="67"/>
      <c r="AM14" s="70"/>
      <c r="AN14" s="38"/>
      <c r="AO14" s="1"/>
      <c r="AP14" s="48"/>
      <c r="AQ14" s="10"/>
      <c r="AR14" s="5"/>
      <c r="AS14" s="257" t="str">
        <f>K10</f>
        <v>　</v>
      </c>
      <c r="AT14" s="257"/>
      <c r="AU14" s="257"/>
      <c r="AV14" s="257"/>
      <c r="AW14" s="257"/>
      <c r="AX14" s="257"/>
      <c r="AY14" s="257"/>
      <c r="AZ14" s="257"/>
      <c r="BA14" s="257"/>
      <c r="BB14" s="257"/>
      <c r="BC14" s="257"/>
      <c r="BD14" s="257"/>
      <c r="BE14" s="257"/>
      <c r="BF14" s="257"/>
      <c r="BG14" s="257"/>
      <c r="BH14" s="257"/>
      <c r="BI14" s="257"/>
      <c r="BJ14" s="257"/>
      <c r="BK14" s="257"/>
      <c r="BL14" s="257"/>
      <c r="BM14" s="257"/>
      <c r="BN14" s="257"/>
      <c r="BO14" s="257"/>
      <c r="BP14" s="257"/>
      <c r="BQ14" s="257"/>
      <c r="BR14" s="5"/>
      <c r="BS14" s="5"/>
      <c r="BT14" s="5"/>
      <c r="BU14" s="15"/>
      <c r="BV14" s="5"/>
      <c r="BW14" s="6"/>
      <c r="BX14" s="10"/>
      <c r="BY14" s="5"/>
      <c r="BZ14" s="253" t="str">
        <f>K10</f>
        <v>　</v>
      </c>
      <c r="CA14" s="253"/>
      <c r="CB14" s="253"/>
      <c r="CC14" s="253"/>
      <c r="CD14" s="253"/>
      <c r="CE14" s="253"/>
      <c r="CF14" s="253"/>
      <c r="CG14" s="253"/>
      <c r="CH14" s="253"/>
      <c r="CI14" s="253"/>
      <c r="CJ14" s="253"/>
      <c r="CK14" s="253"/>
      <c r="CL14" s="253"/>
      <c r="CM14" s="253"/>
      <c r="CN14" s="253"/>
      <c r="CO14" s="253"/>
      <c r="CP14" s="253"/>
      <c r="CQ14" s="253"/>
      <c r="CR14" s="253"/>
      <c r="CS14" s="253"/>
      <c r="CT14" s="253"/>
      <c r="CU14" s="253"/>
      <c r="CV14" s="253"/>
      <c r="CW14" s="253"/>
      <c r="CX14" s="253"/>
      <c r="CY14" s="5"/>
      <c r="CZ14" s="5"/>
      <c r="DA14" s="5"/>
      <c r="DB14" s="15"/>
      <c r="DC14" s="10"/>
      <c r="DD14" s="6"/>
      <c r="DE14" s="10"/>
      <c r="DF14" s="5"/>
      <c r="DG14" s="253" t="str">
        <f>K10</f>
        <v>　</v>
      </c>
      <c r="DH14" s="253"/>
      <c r="DI14" s="253"/>
      <c r="DJ14" s="253"/>
      <c r="DK14" s="253"/>
      <c r="DL14" s="253"/>
      <c r="DM14" s="253"/>
      <c r="DN14" s="253"/>
      <c r="DO14" s="253"/>
      <c r="DP14" s="253"/>
      <c r="DQ14" s="253"/>
      <c r="DR14" s="253"/>
      <c r="DS14" s="253"/>
      <c r="DT14" s="253"/>
      <c r="DU14" s="253"/>
      <c r="DV14" s="253"/>
      <c r="DW14" s="253"/>
      <c r="DX14" s="253"/>
      <c r="DY14" s="253"/>
      <c r="DZ14" s="253"/>
      <c r="EA14" s="253"/>
      <c r="EB14" s="253"/>
      <c r="EC14" s="253"/>
      <c r="ED14" s="253"/>
      <c r="EE14" s="253"/>
      <c r="EF14" s="5"/>
      <c r="EG14" s="5"/>
      <c r="EH14" s="5"/>
      <c r="EI14" s="15"/>
      <c r="EJ14" s="49"/>
      <c r="EK14" s="1"/>
      <c r="EL14" s="270" t="s">
        <v>79</v>
      </c>
      <c r="EM14" s="270"/>
      <c r="EN14" s="270"/>
      <c r="EO14" s="270"/>
      <c r="EP14" s="270"/>
      <c r="EQ14" s="270"/>
      <c r="ER14" s="270"/>
      <c r="ES14" s="270"/>
    </row>
    <row r="15" spans="1:149" ht="12" customHeight="1">
      <c r="A15" s="38"/>
      <c r="B15" s="38"/>
      <c r="C15" s="186" t="s">
        <v>43</v>
      </c>
      <c r="D15" s="76"/>
      <c r="E15" s="76"/>
      <c r="F15" s="76"/>
      <c r="G15" s="76"/>
      <c r="H15" s="76"/>
      <c r="I15" s="76"/>
      <c r="J15" s="84"/>
      <c r="K15" s="63"/>
      <c r="L15" s="64"/>
      <c r="M15" s="64"/>
      <c r="N15" s="72"/>
      <c r="O15" s="71" t="s">
        <v>87</v>
      </c>
      <c r="P15" s="64"/>
      <c r="Q15" s="64"/>
      <c r="R15" s="72"/>
      <c r="S15" s="75" t="s">
        <v>31</v>
      </c>
      <c r="T15" s="76"/>
      <c r="U15" s="77"/>
      <c r="V15" s="71" t="s">
        <v>87</v>
      </c>
      <c r="W15" s="64"/>
      <c r="X15" s="64"/>
      <c r="Y15" s="72"/>
      <c r="Z15" s="75" t="s">
        <v>32</v>
      </c>
      <c r="AA15" s="76"/>
      <c r="AB15" s="77"/>
      <c r="AC15" s="71" t="s">
        <v>87</v>
      </c>
      <c r="AD15" s="64"/>
      <c r="AE15" s="64"/>
      <c r="AF15" s="72"/>
      <c r="AG15" s="75" t="s">
        <v>33</v>
      </c>
      <c r="AH15" s="76"/>
      <c r="AI15" s="76"/>
      <c r="AJ15" s="76" t="s">
        <v>54</v>
      </c>
      <c r="AK15" s="76"/>
      <c r="AL15" s="76"/>
      <c r="AM15" s="81"/>
      <c r="AN15" s="38"/>
      <c r="AO15" s="1"/>
      <c r="AP15" s="48"/>
      <c r="AQ15" s="10"/>
      <c r="AR15" s="5"/>
      <c r="AS15" s="257"/>
      <c r="AT15" s="257"/>
      <c r="AU15" s="257"/>
      <c r="AV15" s="257"/>
      <c r="AW15" s="257"/>
      <c r="AX15" s="257"/>
      <c r="AY15" s="257"/>
      <c r="AZ15" s="257"/>
      <c r="BA15" s="257"/>
      <c r="BB15" s="257"/>
      <c r="BC15" s="257"/>
      <c r="BD15" s="257"/>
      <c r="BE15" s="257"/>
      <c r="BF15" s="257"/>
      <c r="BG15" s="257"/>
      <c r="BH15" s="257"/>
      <c r="BI15" s="257"/>
      <c r="BJ15" s="257"/>
      <c r="BK15" s="257"/>
      <c r="BL15" s="257"/>
      <c r="BM15" s="257"/>
      <c r="BN15" s="257"/>
      <c r="BO15" s="257"/>
      <c r="BP15" s="257"/>
      <c r="BQ15" s="257"/>
      <c r="BR15" s="5"/>
      <c r="BS15" s="5"/>
      <c r="BT15" s="5"/>
      <c r="BU15" s="15"/>
      <c r="BV15" s="5"/>
      <c r="BW15" s="6"/>
      <c r="BX15" s="10"/>
      <c r="BY15" s="5"/>
      <c r="BZ15" s="253"/>
      <c r="CA15" s="253"/>
      <c r="CB15" s="253"/>
      <c r="CC15" s="253"/>
      <c r="CD15" s="253"/>
      <c r="CE15" s="253"/>
      <c r="CF15" s="253"/>
      <c r="CG15" s="253"/>
      <c r="CH15" s="253"/>
      <c r="CI15" s="253"/>
      <c r="CJ15" s="253"/>
      <c r="CK15" s="253"/>
      <c r="CL15" s="253"/>
      <c r="CM15" s="253"/>
      <c r="CN15" s="253"/>
      <c r="CO15" s="253"/>
      <c r="CP15" s="253"/>
      <c r="CQ15" s="253"/>
      <c r="CR15" s="253"/>
      <c r="CS15" s="253"/>
      <c r="CT15" s="253"/>
      <c r="CU15" s="253"/>
      <c r="CV15" s="253"/>
      <c r="CW15" s="253"/>
      <c r="CX15" s="253"/>
      <c r="CY15" s="5"/>
      <c r="CZ15" s="5"/>
      <c r="DA15" s="5"/>
      <c r="DB15" s="15"/>
      <c r="DC15" s="10"/>
      <c r="DD15" s="6"/>
      <c r="DE15" s="10"/>
      <c r="DF15" s="5"/>
      <c r="DG15" s="253"/>
      <c r="DH15" s="253"/>
      <c r="DI15" s="253"/>
      <c r="DJ15" s="253"/>
      <c r="DK15" s="253"/>
      <c r="DL15" s="253"/>
      <c r="DM15" s="253"/>
      <c r="DN15" s="253"/>
      <c r="DO15" s="253"/>
      <c r="DP15" s="253"/>
      <c r="DQ15" s="253"/>
      <c r="DR15" s="253"/>
      <c r="DS15" s="253"/>
      <c r="DT15" s="253"/>
      <c r="DU15" s="253"/>
      <c r="DV15" s="253"/>
      <c r="DW15" s="253"/>
      <c r="DX15" s="253"/>
      <c r="DY15" s="253"/>
      <c r="DZ15" s="253"/>
      <c r="EA15" s="253"/>
      <c r="EB15" s="253"/>
      <c r="EC15" s="253"/>
      <c r="ED15" s="253"/>
      <c r="EE15" s="253"/>
      <c r="EF15" s="5"/>
      <c r="EG15" s="5"/>
      <c r="EH15" s="5"/>
      <c r="EI15" s="15"/>
      <c r="EJ15" s="49"/>
      <c r="EK15" s="1"/>
      <c r="EL15" s="270" t="s">
        <v>80</v>
      </c>
      <c r="EM15" s="270"/>
      <c r="EN15" s="270"/>
      <c r="EO15" s="270"/>
      <c r="EP15" s="270"/>
      <c r="EQ15" s="270"/>
      <c r="ER15" s="270"/>
      <c r="ES15" s="270"/>
    </row>
    <row r="16" spans="1:149" ht="12" customHeight="1">
      <c r="A16" s="38"/>
      <c r="B16" s="38"/>
      <c r="C16" s="178"/>
      <c r="D16" s="86"/>
      <c r="E16" s="86"/>
      <c r="F16" s="86"/>
      <c r="G16" s="86"/>
      <c r="H16" s="86"/>
      <c r="I16" s="86"/>
      <c r="J16" s="87"/>
      <c r="K16" s="183"/>
      <c r="L16" s="184"/>
      <c r="M16" s="184"/>
      <c r="N16" s="230"/>
      <c r="O16" s="140"/>
      <c r="P16" s="141"/>
      <c r="Q16" s="141"/>
      <c r="R16" s="142"/>
      <c r="S16" s="123"/>
      <c r="T16" s="124"/>
      <c r="U16" s="125"/>
      <c r="V16" s="140"/>
      <c r="W16" s="141"/>
      <c r="X16" s="141"/>
      <c r="Y16" s="142"/>
      <c r="Z16" s="123"/>
      <c r="AA16" s="124"/>
      <c r="AB16" s="125"/>
      <c r="AC16" s="140"/>
      <c r="AD16" s="141"/>
      <c r="AE16" s="141"/>
      <c r="AF16" s="142"/>
      <c r="AG16" s="123"/>
      <c r="AH16" s="124"/>
      <c r="AI16" s="124"/>
      <c r="AJ16" s="124"/>
      <c r="AK16" s="124"/>
      <c r="AL16" s="124"/>
      <c r="AM16" s="139"/>
      <c r="AN16" s="38"/>
      <c r="AO16" s="1"/>
      <c r="AP16" s="48"/>
      <c r="AQ16" s="10"/>
      <c r="AR16" s="5"/>
      <c r="AS16" s="257"/>
      <c r="AT16" s="257"/>
      <c r="AU16" s="257"/>
      <c r="AV16" s="257"/>
      <c r="AW16" s="257"/>
      <c r="AX16" s="257"/>
      <c r="AY16" s="257"/>
      <c r="AZ16" s="257"/>
      <c r="BA16" s="257"/>
      <c r="BB16" s="257"/>
      <c r="BC16" s="257"/>
      <c r="BD16" s="257"/>
      <c r="BE16" s="257"/>
      <c r="BF16" s="257"/>
      <c r="BG16" s="257"/>
      <c r="BH16" s="257"/>
      <c r="BI16" s="257"/>
      <c r="BJ16" s="257"/>
      <c r="BK16" s="257"/>
      <c r="BL16" s="257"/>
      <c r="BM16" s="257"/>
      <c r="BN16" s="257"/>
      <c r="BO16" s="257"/>
      <c r="BP16" s="257"/>
      <c r="BQ16" s="257"/>
      <c r="BR16" s="5"/>
      <c r="BS16" s="5"/>
      <c r="BT16" s="5"/>
      <c r="BU16" s="15"/>
      <c r="BV16" s="5"/>
      <c r="BW16" s="6"/>
      <c r="BX16" s="10"/>
      <c r="BY16" s="5"/>
      <c r="BZ16" s="253"/>
      <c r="CA16" s="253"/>
      <c r="CB16" s="253"/>
      <c r="CC16" s="253"/>
      <c r="CD16" s="253"/>
      <c r="CE16" s="253"/>
      <c r="CF16" s="253"/>
      <c r="CG16" s="253"/>
      <c r="CH16" s="253"/>
      <c r="CI16" s="253"/>
      <c r="CJ16" s="253"/>
      <c r="CK16" s="253"/>
      <c r="CL16" s="253"/>
      <c r="CM16" s="253"/>
      <c r="CN16" s="253"/>
      <c r="CO16" s="253"/>
      <c r="CP16" s="253"/>
      <c r="CQ16" s="253"/>
      <c r="CR16" s="253"/>
      <c r="CS16" s="253"/>
      <c r="CT16" s="253"/>
      <c r="CU16" s="253"/>
      <c r="CV16" s="253"/>
      <c r="CW16" s="253"/>
      <c r="CX16" s="253"/>
      <c r="CY16" s="5"/>
      <c r="CZ16" s="5"/>
      <c r="DA16" s="5"/>
      <c r="DB16" s="15"/>
      <c r="DC16" s="10"/>
      <c r="DD16" s="6"/>
      <c r="DE16" s="10"/>
      <c r="DF16" s="5"/>
      <c r="DG16" s="253"/>
      <c r="DH16" s="253"/>
      <c r="DI16" s="253"/>
      <c r="DJ16" s="253"/>
      <c r="DK16" s="253"/>
      <c r="DL16" s="253"/>
      <c r="DM16" s="253"/>
      <c r="DN16" s="253"/>
      <c r="DO16" s="253"/>
      <c r="DP16" s="253"/>
      <c r="DQ16" s="253"/>
      <c r="DR16" s="253"/>
      <c r="DS16" s="253"/>
      <c r="DT16" s="253"/>
      <c r="DU16" s="253"/>
      <c r="DV16" s="253"/>
      <c r="DW16" s="253"/>
      <c r="DX16" s="253"/>
      <c r="DY16" s="253"/>
      <c r="DZ16" s="253"/>
      <c r="EA16" s="253"/>
      <c r="EB16" s="253"/>
      <c r="EC16" s="253"/>
      <c r="ED16" s="253"/>
      <c r="EE16" s="253"/>
      <c r="EF16" s="5"/>
      <c r="EG16" s="5"/>
      <c r="EH16" s="5"/>
      <c r="EI16" s="15"/>
      <c r="EJ16" s="49"/>
      <c r="EK16" s="1"/>
      <c r="EL16" s="270" t="s">
        <v>94</v>
      </c>
      <c r="EM16" s="270"/>
      <c r="EN16" s="270"/>
      <c r="EO16" s="270"/>
      <c r="EP16" s="270"/>
      <c r="EQ16" s="270"/>
      <c r="ER16" s="270"/>
      <c r="ES16" s="270"/>
    </row>
    <row r="17" spans="1:158" ht="12" customHeight="1">
      <c r="A17" s="38"/>
      <c r="B17" s="38"/>
      <c r="C17" s="178"/>
      <c r="D17" s="86"/>
      <c r="E17" s="86"/>
      <c r="F17" s="86"/>
      <c r="G17" s="86"/>
      <c r="H17" s="86"/>
      <c r="I17" s="86"/>
      <c r="J17" s="87"/>
      <c r="K17" s="229"/>
      <c r="L17" s="108"/>
      <c r="M17" s="108"/>
      <c r="N17" s="109"/>
      <c r="O17" s="107" t="s">
        <v>87</v>
      </c>
      <c r="P17" s="108"/>
      <c r="Q17" s="108"/>
      <c r="R17" s="109"/>
      <c r="S17" s="225" t="s">
        <v>31</v>
      </c>
      <c r="T17" s="226"/>
      <c r="U17" s="227"/>
      <c r="V17" s="107" t="s">
        <v>87</v>
      </c>
      <c r="W17" s="108"/>
      <c r="X17" s="108"/>
      <c r="Y17" s="109"/>
      <c r="Z17" s="225" t="s">
        <v>32</v>
      </c>
      <c r="AA17" s="226"/>
      <c r="AB17" s="227"/>
      <c r="AC17" s="107" t="s">
        <v>87</v>
      </c>
      <c r="AD17" s="108"/>
      <c r="AE17" s="108"/>
      <c r="AF17" s="109"/>
      <c r="AG17" s="225" t="s">
        <v>33</v>
      </c>
      <c r="AH17" s="226"/>
      <c r="AI17" s="226"/>
      <c r="AJ17" s="226" t="s">
        <v>38</v>
      </c>
      <c r="AK17" s="226"/>
      <c r="AL17" s="226"/>
      <c r="AM17" s="228"/>
      <c r="AN17" s="38"/>
      <c r="AO17" s="1"/>
      <c r="AP17" s="48"/>
      <c r="AQ17" s="10"/>
      <c r="AR17" s="5"/>
      <c r="AS17" s="257"/>
      <c r="AT17" s="257"/>
      <c r="AU17" s="257"/>
      <c r="AV17" s="257"/>
      <c r="AW17" s="257"/>
      <c r="AX17" s="257"/>
      <c r="AY17" s="257"/>
      <c r="AZ17" s="257"/>
      <c r="BA17" s="257"/>
      <c r="BB17" s="257"/>
      <c r="BC17" s="257"/>
      <c r="BD17" s="257"/>
      <c r="BE17" s="257"/>
      <c r="BF17" s="257"/>
      <c r="BG17" s="257"/>
      <c r="BH17" s="257"/>
      <c r="BI17" s="257"/>
      <c r="BJ17" s="257"/>
      <c r="BK17" s="257"/>
      <c r="BL17" s="257"/>
      <c r="BM17" s="257"/>
      <c r="BN17" s="257"/>
      <c r="BO17" s="257"/>
      <c r="BP17" s="257"/>
      <c r="BQ17" s="257"/>
      <c r="BR17" s="5"/>
      <c r="BS17" s="5"/>
      <c r="BT17" s="5"/>
      <c r="BU17" s="15"/>
      <c r="BV17" s="5"/>
      <c r="BW17" s="6"/>
      <c r="BX17" s="10"/>
      <c r="BY17" s="5"/>
      <c r="BZ17" s="253"/>
      <c r="CA17" s="253"/>
      <c r="CB17" s="253"/>
      <c r="CC17" s="253"/>
      <c r="CD17" s="253"/>
      <c r="CE17" s="253"/>
      <c r="CF17" s="253"/>
      <c r="CG17" s="253"/>
      <c r="CH17" s="253"/>
      <c r="CI17" s="253"/>
      <c r="CJ17" s="253"/>
      <c r="CK17" s="253"/>
      <c r="CL17" s="253"/>
      <c r="CM17" s="253"/>
      <c r="CN17" s="253"/>
      <c r="CO17" s="253"/>
      <c r="CP17" s="253"/>
      <c r="CQ17" s="253"/>
      <c r="CR17" s="253"/>
      <c r="CS17" s="253"/>
      <c r="CT17" s="253"/>
      <c r="CU17" s="253"/>
      <c r="CV17" s="253"/>
      <c r="CW17" s="253"/>
      <c r="CX17" s="253"/>
      <c r="CY17" s="5"/>
      <c r="CZ17" s="5"/>
      <c r="DA17" s="5"/>
      <c r="DB17" s="15"/>
      <c r="DC17" s="10"/>
      <c r="DD17" s="6"/>
      <c r="DE17" s="10"/>
      <c r="DF17" s="5"/>
      <c r="DG17" s="253"/>
      <c r="DH17" s="253"/>
      <c r="DI17" s="253"/>
      <c r="DJ17" s="253"/>
      <c r="DK17" s="253"/>
      <c r="DL17" s="253"/>
      <c r="DM17" s="253"/>
      <c r="DN17" s="253"/>
      <c r="DO17" s="253"/>
      <c r="DP17" s="253"/>
      <c r="DQ17" s="253"/>
      <c r="DR17" s="253"/>
      <c r="DS17" s="253"/>
      <c r="DT17" s="253"/>
      <c r="DU17" s="253"/>
      <c r="DV17" s="253"/>
      <c r="DW17" s="253"/>
      <c r="DX17" s="253"/>
      <c r="DY17" s="253"/>
      <c r="DZ17" s="253"/>
      <c r="EA17" s="253"/>
      <c r="EB17" s="253"/>
      <c r="EC17" s="253"/>
      <c r="ED17" s="253"/>
      <c r="EE17" s="253"/>
      <c r="EF17" s="5"/>
      <c r="EG17" s="5"/>
      <c r="EH17" s="5"/>
      <c r="EI17" s="15"/>
      <c r="EJ17" s="49"/>
      <c r="EK17" s="1"/>
      <c r="EL17" s="270" t="s">
        <v>81</v>
      </c>
      <c r="EM17" s="270"/>
      <c r="EN17" s="270"/>
      <c r="EO17" s="270"/>
      <c r="EP17" s="270"/>
      <c r="EQ17" s="270"/>
      <c r="ER17" s="270"/>
      <c r="ES17" s="270"/>
    </row>
    <row r="18" spans="1:158" ht="12" customHeight="1">
      <c r="A18" s="38"/>
      <c r="B18" s="38"/>
      <c r="C18" s="179"/>
      <c r="D18" s="79"/>
      <c r="E18" s="79"/>
      <c r="F18" s="79"/>
      <c r="G18" s="79"/>
      <c r="H18" s="79"/>
      <c r="I18" s="79"/>
      <c r="J18" s="92"/>
      <c r="K18" s="66"/>
      <c r="L18" s="67"/>
      <c r="M18" s="67"/>
      <c r="N18" s="74"/>
      <c r="O18" s="73"/>
      <c r="P18" s="67"/>
      <c r="Q18" s="67"/>
      <c r="R18" s="74"/>
      <c r="S18" s="78"/>
      <c r="T18" s="79"/>
      <c r="U18" s="80"/>
      <c r="V18" s="73"/>
      <c r="W18" s="67"/>
      <c r="X18" s="67"/>
      <c r="Y18" s="74"/>
      <c r="Z18" s="78"/>
      <c r="AA18" s="79"/>
      <c r="AB18" s="80"/>
      <c r="AC18" s="73"/>
      <c r="AD18" s="67"/>
      <c r="AE18" s="67"/>
      <c r="AF18" s="74"/>
      <c r="AG18" s="78"/>
      <c r="AH18" s="79"/>
      <c r="AI18" s="79"/>
      <c r="AJ18" s="79"/>
      <c r="AK18" s="79"/>
      <c r="AL18" s="79"/>
      <c r="AM18" s="82"/>
      <c r="AN18" s="38"/>
      <c r="AO18" s="1"/>
      <c r="AP18" s="48"/>
      <c r="AQ18" s="10"/>
      <c r="AR18" s="5"/>
      <c r="AS18" s="257"/>
      <c r="AT18" s="257"/>
      <c r="AU18" s="257"/>
      <c r="AV18" s="257"/>
      <c r="AW18" s="257"/>
      <c r="AX18" s="257"/>
      <c r="AY18" s="257"/>
      <c r="AZ18" s="257"/>
      <c r="BA18" s="257"/>
      <c r="BB18" s="257"/>
      <c r="BC18" s="257"/>
      <c r="BD18" s="257"/>
      <c r="BE18" s="257"/>
      <c r="BF18" s="257"/>
      <c r="BG18" s="257"/>
      <c r="BH18" s="257"/>
      <c r="BI18" s="257"/>
      <c r="BJ18" s="257"/>
      <c r="BK18" s="257"/>
      <c r="BL18" s="257"/>
      <c r="BM18" s="257"/>
      <c r="BN18" s="257"/>
      <c r="BO18" s="257"/>
      <c r="BP18" s="257"/>
      <c r="BQ18" s="257"/>
      <c r="BR18" s="5"/>
      <c r="BS18" s="5"/>
      <c r="BT18" s="5"/>
      <c r="BU18" s="15"/>
      <c r="BV18" s="5"/>
      <c r="BW18" s="6"/>
      <c r="BX18" s="10"/>
      <c r="BY18" s="5"/>
      <c r="BZ18" s="253"/>
      <c r="CA18" s="253"/>
      <c r="CB18" s="253"/>
      <c r="CC18" s="253"/>
      <c r="CD18" s="253"/>
      <c r="CE18" s="253"/>
      <c r="CF18" s="253"/>
      <c r="CG18" s="253"/>
      <c r="CH18" s="253"/>
      <c r="CI18" s="253"/>
      <c r="CJ18" s="253"/>
      <c r="CK18" s="253"/>
      <c r="CL18" s="253"/>
      <c r="CM18" s="253"/>
      <c r="CN18" s="253"/>
      <c r="CO18" s="253"/>
      <c r="CP18" s="253"/>
      <c r="CQ18" s="253"/>
      <c r="CR18" s="253"/>
      <c r="CS18" s="253"/>
      <c r="CT18" s="253"/>
      <c r="CU18" s="253"/>
      <c r="CV18" s="253"/>
      <c r="CW18" s="253"/>
      <c r="CX18" s="253"/>
      <c r="CY18" s="5"/>
      <c r="CZ18" s="5"/>
      <c r="DA18" s="5"/>
      <c r="DB18" s="15"/>
      <c r="DC18" s="10"/>
      <c r="DD18" s="6"/>
      <c r="DE18" s="10"/>
      <c r="DF18" s="5"/>
      <c r="DG18" s="253"/>
      <c r="DH18" s="253"/>
      <c r="DI18" s="253"/>
      <c r="DJ18" s="253"/>
      <c r="DK18" s="253"/>
      <c r="DL18" s="253"/>
      <c r="DM18" s="253"/>
      <c r="DN18" s="253"/>
      <c r="DO18" s="253"/>
      <c r="DP18" s="253"/>
      <c r="DQ18" s="253"/>
      <c r="DR18" s="253"/>
      <c r="DS18" s="253"/>
      <c r="DT18" s="253"/>
      <c r="DU18" s="253"/>
      <c r="DV18" s="253"/>
      <c r="DW18" s="253"/>
      <c r="DX18" s="253"/>
      <c r="DY18" s="253"/>
      <c r="DZ18" s="253"/>
      <c r="EA18" s="253"/>
      <c r="EB18" s="253"/>
      <c r="EC18" s="253"/>
      <c r="ED18" s="253"/>
      <c r="EE18" s="253"/>
      <c r="EF18" s="5"/>
      <c r="EG18" s="5"/>
      <c r="EH18" s="5"/>
      <c r="EI18" s="15"/>
      <c r="EJ18" s="49"/>
      <c r="EK18" s="1"/>
      <c r="EL18" s="270" t="s">
        <v>95</v>
      </c>
      <c r="EM18" s="270"/>
      <c r="EN18" s="270"/>
      <c r="EO18" s="270"/>
      <c r="EP18" s="270"/>
      <c r="EQ18" s="270"/>
      <c r="ER18" s="270"/>
      <c r="ES18" s="270"/>
    </row>
    <row r="19" spans="1:158" ht="12" customHeight="1">
      <c r="A19" s="38"/>
      <c r="B19" s="38"/>
      <c r="C19" s="186" t="s">
        <v>44</v>
      </c>
      <c r="D19" s="76"/>
      <c r="E19" s="76"/>
      <c r="F19" s="76"/>
      <c r="G19" s="76"/>
      <c r="H19" s="76"/>
      <c r="I19" s="76"/>
      <c r="J19" s="84"/>
      <c r="K19" s="63" t="s">
        <v>92</v>
      </c>
      <c r="L19" s="64"/>
      <c r="M19" s="64"/>
      <c r="N19" s="64"/>
      <c r="O19" s="64"/>
      <c r="P19" s="64"/>
      <c r="Q19" s="64"/>
      <c r="R19" s="64"/>
      <c r="S19" s="64"/>
      <c r="T19" s="64"/>
      <c r="U19" s="65"/>
      <c r="V19" s="126" t="s">
        <v>55</v>
      </c>
      <c r="W19" s="127"/>
      <c r="X19" s="127"/>
      <c r="Y19" s="127"/>
      <c r="Z19" s="127"/>
      <c r="AA19" s="127"/>
      <c r="AB19" s="127"/>
      <c r="AC19" s="76" t="s">
        <v>37</v>
      </c>
      <c r="AD19" s="233" t="s">
        <v>93</v>
      </c>
      <c r="AE19" s="233"/>
      <c r="AF19" s="233"/>
      <c r="AG19" s="233"/>
      <c r="AH19" s="233"/>
      <c r="AI19" s="233"/>
      <c r="AJ19" s="233"/>
      <c r="AK19" s="233"/>
      <c r="AL19" s="233"/>
      <c r="AM19" s="81" t="s">
        <v>35</v>
      </c>
      <c r="AN19" s="38"/>
      <c r="AO19" s="1"/>
      <c r="AP19" s="48"/>
      <c r="AQ19" s="10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15"/>
      <c r="BV19" s="5"/>
      <c r="BW19" s="6"/>
      <c r="BX19" s="10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15"/>
      <c r="DC19" s="10"/>
      <c r="DD19" s="6"/>
      <c r="DE19" s="10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15"/>
      <c r="EJ19" s="49"/>
      <c r="EK19" s="1"/>
      <c r="EL19" s="270" t="s">
        <v>99</v>
      </c>
      <c r="EM19" s="270"/>
      <c r="EN19" s="270"/>
      <c r="EO19" s="270"/>
      <c r="EP19" s="270"/>
      <c r="EQ19" s="270"/>
      <c r="ER19" s="270"/>
      <c r="ES19" s="270"/>
    </row>
    <row r="20" spans="1:158" ht="12" customHeight="1">
      <c r="A20" s="38"/>
      <c r="B20" s="38"/>
      <c r="C20" s="179"/>
      <c r="D20" s="79"/>
      <c r="E20" s="79"/>
      <c r="F20" s="79"/>
      <c r="G20" s="79"/>
      <c r="H20" s="79"/>
      <c r="I20" s="79"/>
      <c r="J20" s="92"/>
      <c r="K20" s="66"/>
      <c r="L20" s="67"/>
      <c r="M20" s="67"/>
      <c r="N20" s="67"/>
      <c r="O20" s="67"/>
      <c r="P20" s="67"/>
      <c r="Q20" s="67"/>
      <c r="R20" s="67"/>
      <c r="S20" s="67"/>
      <c r="T20" s="67"/>
      <c r="U20" s="68"/>
      <c r="V20" s="128"/>
      <c r="W20" s="129"/>
      <c r="X20" s="129"/>
      <c r="Y20" s="129"/>
      <c r="Z20" s="129"/>
      <c r="AA20" s="129"/>
      <c r="AB20" s="129"/>
      <c r="AC20" s="79"/>
      <c r="AD20" s="234"/>
      <c r="AE20" s="234"/>
      <c r="AF20" s="234"/>
      <c r="AG20" s="234"/>
      <c r="AH20" s="234"/>
      <c r="AI20" s="234"/>
      <c r="AJ20" s="234"/>
      <c r="AK20" s="234"/>
      <c r="AL20" s="234"/>
      <c r="AM20" s="82"/>
      <c r="AN20" s="38"/>
      <c r="AO20" s="1"/>
      <c r="AP20" s="48"/>
      <c r="AQ20" s="10"/>
      <c r="AR20" s="5"/>
      <c r="AS20" s="252" t="str">
        <f>K7</f>
        <v>　</v>
      </c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5"/>
      <c r="BS20" s="5"/>
      <c r="BT20" s="5"/>
      <c r="BU20" s="15"/>
      <c r="BV20" s="5"/>
      <c r="BW20" s="6"/>
      <c r="BX20" s="10"/>
      <c r="BY20" s="5"/>
      <c r="BZ20" s="252" t="str">
        <f>K7</f>
        <v>　</v>
      </c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5"/>
      <c r="CZ20" s="5"/>
      <c r="DA20" s="5"/>
      <c r="DB20" s="15"/>
      <c r="DC20" s="10"/>
      <c r="DD20" s="6"/>
      <c r="DE20" s="10"/>
      <c r="DF20" s="5"/>
      <c r="DG20" s="252" t="str">
        <f>K7</f>
        <v>　</v>
      </c>
      <c r="DH20" s="252"/>
      <c r="DI20" s="252"/>
      <c r="DJ20" s="252"/>
      <c r="DK20" s="252"/>
      <c r="DL20" s="252"/>
      <c r="DM20" s="252"/>
      <c r="DN20" s="252"/>
      <c r="DO20" s="252"/>
      <c r="DP20" s="252"/>
      <c r="DQ20" s="252"/>
      <c r="DR20" s="252"/>
      <c r="DS20" s="252"/>
      <c r="DT20" s="252"/>
      <c r="DU20" s="252"/>
      <c r="DV20" s="252"/>
      <c r="DW20" s="252"/>
      <c r="DX20" s="252"/>
      <c r="DY20" s="252"/>
      <c r="DZ20" s="252"/>
      <c r="EA20" s="252"/>
      <c r="EB20" s="252"/>
      <c r="EC20" s="252"/>
      <c r="ED20" s="252"/>
      <c r="EE20" s="252"/>
      <c r="EF20" s="5"/>
      <c r="EG20" s="5"/>
      <c r="EH20" s="5"/>
      <c r="EI20" s="15"/>
      <c r="EJ20" s="49"/>
      <c r="EK20" s="1"/>
      <c r="EU20" s="270"/>
      <c r="EV20" s="270"/>
      <c r="EW20" s="270"/>
      <c r="EX20" s="270"/>
      <c r="EY20" s="270"/>
      <c r="EZ20" s="270"/>
      <c r="FA20" s="270"/>
      <c r="FB20" s="270"/>
    </row>
    <row r="21" spans="1:158" ht="12" customHeight="1">
      <c r="A21" s="38"/>
      <c r="B21" s="38"/>
      <c r="C21" s="186" t="s">
        <v>45</v>
      </c>
      <c r="D21" s="76"/>
      <c r="E21" s="76"/>
      <c r="F21" s="76"/>
      <c r="G21" s="76"/>
      <c r="H21" s="76"/>
      <c r="I21" s="76"/>
      <c r="J21" s="84"/>
      <c r="K21" s="107" t="s">
        <v>100</v>
      </c>
      <c r="L21" s="108"/>
      <c r="M21" s="108"/>
      <c r="N21" s="109"/>
      <c r="O21" s="71" t="s">
        <v>87</v>
      </c>
      <c r="P21" s="64"/>
      <c r="Q21" s="64"/>
      <c r="R21" s="72"/>
      <c r="S21" s="75" t="s">
        <v>31</v>
      </c>
      <c r="T21" s="76"/>
      <c r="U21" s="77"/>
      <c r="V21" s="71" t="s">
        <v>87</v>
      </c>
      <c r="W21" s="64"/>
      <c r="X21" s="64"/>
      <c r="Y21" s="72"/>
      <c r="Z21" s="75" t="s">
        <v>32</v>
      </c>
      <c r="AA21" s="76"/>
      <c r="AB21" s="77"/>
      <c r="AC21" s="71" t="s">
        <v>87</v>
      </c>
      <c r="AD21" s="64"/>
      <c r="AE21" s="64"/>
      <c r="AF21" s="72"/>
      <c r="AG21" s="75" t="s">
        <v>33</v>
      </c>
      <c r="AH21" s="76"/>
      <c r="AI21" s="77"/>
      <c r="AJ21" s="75"/>
      <c r="AK21" s="76"/>
      <c r="AL21" s="76"/>
      <c r="AM21" s="81"/>
      <c r="AN21" s="38"/>
      <c r="AO21" s="1"/>
      <c r="AP21" s="48"/>
      <c r="AQ21" s="10"/>
      <c r="AR21" s="5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5"/>
      <c r="BS21" s="5" t="s">
        <v>36</v>
      </c>
      <c r="BT21" s="5"/>
      <c r="BU21" s="15"/>
      <c r="BV21" s="16" t="s">
        <v>12</v>
      </c>
      <c r="BW21" s="17"/>
      <c r="BX21" s="10"/>
      <c r="BY21" s="5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5"/>
      <c r="CZ21" s="5" t="s">
        <v>36</v>
      </c>
      <c r="DA21" s="5"/>
      <c r="DB21" s="15"/>
      <c r="DC21" s="16" t="s">
        <v>12</v>
      </c>
      <c r="DD21" s="17"/>
      <c r="DE21" s="10"/>
      <c r="DF21" s="5"/>
      <c r="DG21" s="252"/>
      <c r="DH21" s="252"/>
      <c r="DI21" s="252"/>
      <c r="DJ21" s="252"/>
      <c r="DK21" s="252"/>
      <c r="DL21" s="252"/>
      <c r="DM21" s="252"/>
      <c r="DN21" s="252"/>
      <c r="DO21" s="252"/>
      <c r="DP21" s="252"/>
      <c r="DQ21" s="252"/>
      <c r="DR21" s="252"/>
      <c r="DS21" s="252"/>
      <c r="DT21" s="252"/>
      <c r="DU21" s="252"/>
      <c r="DV21" s="252"/>
      <c r="DW21" s="252"/>
      <c r="DX21" s="252"/>
      <c r="DY21" s="252"/>
      <c r="DZ21" s="252"/>
      <c r="EA21" s="252"/>
      <c r="EB21" s="252"/>
      <c r="EC21" s="252"/>
      <c r="ED21" s="252"/>
      <c r="EE21" s="252"/>
      <c r="EF21" s="5"/>
      <c r="EG21" s="5" t="s">
        <v>36</v>
      </c>
      <c r="EH21" s="5"/>
      <c r="EI21" s="15"/>
      <c r="EJ21" s="49"/>
      <c r="EK21" s="1"/>
      <c r="EL21" s="270"/>
      <c r="EM21" s="270"/>
      <c r="EN21" s="270"/>
      <c r="EO21" s="270"/>
      <c r="EP21" s="270"/>
      <c r="EQ21" s="270"/>
      <c r="ER21" s="270"/>
      <c r="ES21" s="270"/>
    </row>
    <row r="22" spans="1:158" ht="12" customHeight="1">
      <c r="A22" s="38"/>
      <c r="B22" s="38"/>
      <c r="C22" s="179"/>
      <c r="D22" s="79"/>
      <c r="E22" s="79"/>
      <c r="F22" s="79"/>
      <c r="G22" s="79"/>
      <c r="H22" s="79"/>
      <c r="I22" s="79"/>
      <c r="J22" s="92"/>
      <c r="K22" s="73"/>
      <c r="L22" s="67"/>
      <c r="M22" s="67"/>
      <c r="N22" s="74"/>
      <c r="O22" s="73"/>
      <c r="P22" s="67"/>
      <c r="Q22" s="67"/>
      <c r="R22" s="74"/>
      <c r="S22" s="78"/>
      <c r="T22" s="79"/>
      <c r="U22" s="80"/>
      <c r="V22" s="73"/>
      <c r="W22" s="67"/>
      <c r="X22" s="67"/>
      <c r="Y22" s="74"/>
      <c r="Z22" s="78"/>
      <c r="AA22" s="79"/>
      <c r="AB22" s="80"/>
      <c r="AC22" s="73"/>
      <c r="AD22" s="67"/>
      <c r="AE22" s="67"/>
      <c r="AF22" s="74"/>
      <c r="AG22" s="78"/>
      <c r="AH22" s="79"/>
      <c r="AI22" s="80"/>
      <c r="AJ22" s="78"/>
      <c r="AK22" s="79"/>
      <c r="AL22" s="79"/>
      <c r="AM22" s="82"/>
      <c r="AN22" s="38"/>
      <c r="AO22" s="1"/>
      <c r="AP22" s="48"/>
      <c r="AQ22" s="18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20"/>
      <c r="BV22" s="16"/>
      <c r="BW22" s="17"/>
      <c r="BX22" s="18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20"/>
      <c r="DC22" s="16"/>
      <c r="DD22" s="17"/>
      <c r="DE22" s="18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20"/>
      <c r="EJ22" s="49"/>
      <c r="EK22" s="1"/>
      <c r="EL22" s="33"/>
      <c r="EM22" s="33"/>
      <c r="EN22" s="33"/>
      <c r="EO22" s="33"/>
      <c r="EP22" s="33"/>
      <c r="EQ22" s="33"/>
      <c r="ER22" s="33"/>
      <c r="ES22" s="33"/>
    </row>
    <row r="23" spans="1:158" ht="12" customHeight="1">
      <c r="A23" s="38"/>
      <c r="B23" s="38"/>
      <c r="C23" s="186" t="s">
        <v>46</v>
      </c>
      <c r="D23" s="76"/>
      <c r="E23" s="76"/>
      <c r="F23" s="76"/>
      <c r="G23" s="76"/>
      <c r="H23" s="76"/>
      <c r="I23" s="76"/>
      <c r="J23" s="84"/>
      <c r="K23" s="83" t="s">
        <v>47</v>
      </c>
      <c r="L23" s="76"/>
      <c r="M23" s="76"/>
      <c r="N23" s="76"/>
      <c r="O23" s="76"/>
      <c r="P23" s="76"/>
      <c r="Q23" s="76"/>
      <c r="R23" s="84"/>
      <c r="S23" s="99" t="s">
        <v>12</v>
      </c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76" t="s">
        <v>52</v>
      </c>
      <c r="AL23" s="76"/>
      <c r="AM23" s="81"/>
      <c r="AN23" s="38"/>
      <c r="AO23" s="1"/>
      <c r="AP23" s="48"/>
      <c r="AQ23" s="138" t="s">
        <v>65</v>
      </c>
      <c r="AR23" s="138"/>
      <c r="AS23" s="138"/>
      <c r="AT23" s="138"/>
      <c r="AU23" s="138"/>
      <c r="AV23" s="112" t="s">
        <v>72</v>
      </c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11"/>
      <c r="BL23" s="114" t="s">
        <v>71</v>
      </c>
      <c r="BM23" s="115"/>
      <c r="BN23" s="115"/>
      <c r="BO23" s="115"/>
      <c r="BP23" s="115"/>
      <c r="BQ23" s="115"/>
      <c r="BR23" s="115"/>
      <c r="BS23" s="115"/>
      <c r="BT23" s="115"/>
      <c r="BU23" s="116"/>
      <c r="BV23" s="16"/>
      <c r="BW23" s="17"/>
      <c r="BX23" s="138" t="s">
        <v>65</v>
      </c>
      <c r="BY23" s="138"/>
      <c r="BZ23" s="138"/>
      <c r="CA23" s="138"/>
      <c r="CB23" s="138"/>
      <c r="CC23" s="112" t="s">
        <v>72</v>
      </c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11"/>
      <c r="CS23" s="114" t="s">
        <v>71</v>
      </c>
      <c r="CT23" s="115"/>
      <c r="CU23" s="115"/>
      <c r="CV23" s="115"/>
      <c r="CW23" s="115"/>
      <c r="CX23" s="115"/>
      <c r="CY23" s="115"/>
      <c r="CZ23" s="115"/>
      <c r="DA23" s="115"/>
      <c r="DB23" s="116"/>
      <c r="DC23" s="16"/>
      <c r="DD23" s="17"/>
      <c r="DE23" s="138" t="s">
        <v>65</v>
      </c>
      <c r="DF23" s="138"/>
      <c r="DG23" s="138"/>
      <c r="DH23" s="138"/>
      <c r="DI23" s="138"/>
      <c r="DJ23" s="112" t="s">
        <v>72</v>
      </c>
      <c r="DK23" s="145"/>
      <c r="DL23" s="145"/>
      <c r="DM23" s="145"/>
      <c r="DN23" s="145"/>
      <c r="DO23" s="145"/>
      <c r="DP23" s="145"/>
      <c r="DQ23" s="145"/>
      <c r="DR23" s="145"/>
      <c r="DS23" s="145"/>
      <c r="DT23" s="145"/>
      <c r="DU23" s="145"/>
      <c r="DV23" s="145"/>
      <c r="DW23" s="145"/>
      <c r="DX23" s="145"/>
      <c r="DY23" s="111"/>
      <c r="DZ23" s="114" t="s">
        <v>71</v>
      </c>
      <c r="EA23" s="115"/>
      <c r="EB23" s="115"/>
      <c r="EC23" s="115"/>
      <c r="ED23" s="115"/>
      <c r="EE23" s="115"/>
      <c r="EF23" s="115"/>
      <c r="EG23" s="115"/>
      <c r="EH23" s="115"/>
      <c r="EI23" s="116"/>
      <c r="EJ23" s="49"/>
      <c r="EK23" s="1"/>
      <c r="EL23" s="274" t="s">
        <v>102</v>
      </c>
      <c r="EM23" s="274"/>
      <c r="EN23" s="274"/>
      <c r="EO23" s="274"/>
      <c r="EP23" s="274"/>
      <c r="EQ23" s="274"/>
      <c r="ER23" s="274"/>
      <c r="ES23" s="274"/>
    </row>
    <row r="24" spans="1:158" ht="12.75" customHeight="1">
      <c r="A24" s="38"/>
      <c r="B24" s="38"/>
      <c r="C24" s="178"/>
      <c r="D24" s="86"/>
      <c r="E24" s="86"/>
      <c r="F24" s="86"/>
      <c r="G24" s="86"/>
      <c r="H24" s="86"/>
      <c r="I24" s="86"/>
      <c r="J24" s="87"/>
      <c r="K24" s="85"/>
      <c r="L24" s="86"/>
      <c r="M24" s="86"/>
      <c r="N24" s="86"/>
      <c r="O24" s="86"/>
      <c r="P24" s="86"/>
      <c r="Q24" s="86"/>
      <c r="R24" s="87"/>
      <c r="S24" s="101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86"/>
      <c r="AL24" s="86"/>
      <c r="AM24" s="105"/>
      <c r="AN24" s="38"/>
      <c r="AO24" s="1"/>
      <c r="AP24" s="48"/>
      <c r="AQ24" s="211" t="str">
        <f>AE13</f>
        <v>　</v>
      </c>
      <c r="AR24" s="211"/>
      <c r="AS24" s="211"/>
      <c r="AT24" s="211"/>
      <c r="AU24" s="211"/>
      <c r="AV24" s="220" t="s">
        <v>73</v>
      </c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68"/>
      <c r="BL24" s="254" t="str">
        <f>K13</f>
        <v>　</v>
      </c>
      <c r="BM24" s="255"/>
      <c r="BN24" s="255"/>
      <c r="BO24" s="255"/>
      <c r="BP24" s="255"/>
      <c r="BQ24" s="255"/>
      <c r="BR24" s="255"/>
      <c r="BS24" s="255"/>
      <c r="BT24" s="255"/>
      <c r="BU24" s="256"/>
      <c r="BV24" s="16"/>
      <c r="BW24" s="17"/>
      <c r="BX24" s="211" t="str">
        <f>AE13</f>
        <v>　</v>
      </c>
      <c r="BY24" s="211"/>
      <c r="BZ24" s="211"/>
      <c r="CA24" s="211"/>
      <c r="CB24" s="211"/>
      <c r="CC24" s="220" t="s">
        <v>73</v>
      </c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68"/>
      <c r="CS24" s="254" t="str">
        <f>K13</f>
        <v>　</v>
      </c>
      <c r="CT24" s="255"/>
      <c r="CU24" s="255"/>
      <c r="CV24" s="255"/>
      <c r="CW24" s="255"/>
      <c r="CX24" s="255"/>
      <c r="CY24" s="255"/>
      <c r="CZ24" s="255"/>
      <c r="DA24" s="255"/>
      <c r="DB24" s="256"/>
      <c r="DC24" s="16"/>
      <c r="DD24" s="17"/>
      <c r="DE24" s="211" t="str">
        <f>AE13</f>
        <v>　</v>
      </c>
      <c r="DF24" s="211"/>
      <c r="DG24" s="211"/>
      <c r="DH24" s="211"/>
      <c r="DI24" s="211"/>
      <c r="DJ24" s="220" t="s">
        <v>73</v>
      </c>
      <c r="DK24" s="117"/>
      <c r="DL24" s="117"/>
      <c r="DM24" s="117"/>
      <c r="DN24" s="117"/>
      <c r="DO24" s="117"/>
      <c r="DP24" s="117"/>
      <c r="DQ24" s="117"/>
      <c r="DR24" s="117"/>
      <c r="DS24" s="117"/>
      <c r="DT24" s="117"/>
      <c r="DU24" s="117"/>
      <c r="DV24" s="117"/>
      <c r="DW24" s="117"/>
      <c r="DX24" s="117"/>
      <c r="DY24" s="168"/>
      <c r="DZ24" s="254" t="str">
        <f>K13</f>
        <v>　</v>
      </c>
      <c r="EA24" s="255"/>
      <c r="EB24" s="255"/>
      <c r="EC24" s="255"/>
      <c r="ED24" s="255"/>
      <c r="EE24" s="255"/>
      <c r="EF24" s="255"/>
      <c r="EG24" s="255"/>
      <c r="EH24" s="255"/>
      <c r="EI24" s="256"/>
      <c r="EJ24" s="49"/>
      <c r="EK24" s="1"/>
      <c r="EL24" s="274"/>
      <c r="EM24" s="274"/>
      <c r="EN24" s="274"/>
      <c r="EO24" s="274"/>
      <c r="EP24" s="274"/>
      <c r="EQ24" s="274"/>
      <c r="ER24" s="274"/>
      <c r="ES24" s="274"/>
    </row>
    <row r="25" spans="1:158" ht="12.75" customHeight="1">
      <c r="A25" s="38"/>
      <c r="B25" s="38"/>
      <c r="C25" s="178"/>
      <c r="D25" s="86"/>
      <c r="E25" s="86"/>
      <c r="F25" s="86"/>
      <c r="G25" s="86"/>
      <c r="H25" s="86"/>
      <c r="I25" s="86"/>
      <c r="J25" s="87"/>
      <c r="K25" s="91"/>
      <c r="L25" s="79"/>
      <c r="M25" s="79"/>
      <c r="N25" s="79"/>
      <c r="O25" s="79"/>
      <c r="P25" s="79"/>
      <c r="Q25" s="79"/>
      <c r="R25" s="92"/>
      <c r="S25" s="103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79"/>
      <c r="AL25" s="79"/>
      <c r="AM25" s="82"/>
      <c r="AN25" s="38"/>
      <c r="AO25" s="1"/>
      <c r="AP25" s="48"/>
      <c r="AQ25" s="211"/>
      <c r="AR25" s="211"/>
      <c r="AS25" s="211"/>
      <c r="AT25" s="211"/>
      <c r="AU25" s="211"/>
      <c r="AV25" s="221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73"/>
      <c r="BL25" s="254"/>
      <c r="BM25" s="255"/>
      <c r="BN25" s="255"/>
      <c r="BO25" s="255"/>
      <c r="BP25" s="255"/>
      <c r="BQ25" s="255"/>
      <c r="BR25" s="255"/>
      <c r="BS25" s="255"/>
      <c r="BT25" s="255"/>
      <c r="BU25" s="256"/>
      <c r="BV25" s="16"/>
      <c r="BW25" s="17"/>
      <c r="BX25" s="211"/>
      <c r="BY25" s="211"/>
      <c r="BZ25" s="211"/>
      <c r="CA25" s="211"/>
      <c r="CB25" s="211"/>
      <c r="CC25" s="221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73"/>
      <c r="CS25" s="254"/>
      <c r="CT25" s="255"/>
      <c r="CU25" s="255"/>
      <c r="CV25" s="255"/>
      <c r="CW25" s="255"/>
      <c r="CX25" s="255"/>
      <c r="CY25" s="255"/>
      <c r="CZ25" s="255"/>
      <c r="DA25" s="255"/>
      <c r="DB25" s="256"/>
      <c r="DC25" s="16"/>
      <c r="DD25" s="17"/>
      <c r="DE25" s="211"/>
      <c r="DF25" s="211"/>
      <c r="DG25" s="211"/>
      <c r="DH25" s="211"/>
      <c r="DI25" s="211"/>
      <c r="DJ25" s="221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73"/>
      <c r="DZ25" s="254"/>
      <c r="EA25" s="255"/>
      <c r="EB25" s="255"/>
      <c r="EC25" s="255"/>
      <c r="ED25" s="255"/>
      <c r="EE25" s="255"/>
      <c r="EF25" s="255"/>
      <c r="EG25" s="255"/>
      <c r="EH25" s="255"/>
      <c r="EI25" s="256"/>
      <c r="EJ25" s="49"/>
      <c r="EK25" s="1"/>
      <c r="EL25" s="274"/>
      <c r="EM25" s="274"/>
      <c r="EN25" s="274"/>
      <c r="EO25" s="274"/>
      <c r="EP25" s="274"/>
      <c r="EQ25" s="274"/>
      <c r="ER25" s="274"/>
      <c r="ES25" s="274"/>
    </row>
    <row r="26" spans="1:158" ht="12.75" customHeight="1">
      <c r="A26" s="38"/>
      <c r="B26" s="38"/>
      <c r="C26" s="178"/>
      <c r="D26" s="86"/>
      <c r="E26" s="86"/>
      <c r="F26" s="86"/>
      <c r="G26" s="86"/>
      <c r="H26" s="86"/>
      <c r="I26" s="86"/>
      <c r="J26" s="87"/>
      <c r="K26" s="83" t="s">
        <v>50</v>
      </c>
      <c r="L26" s="76"/>
      <c r="M26" s="76"/>
      <c r="N26" s="76"/>
      <c r="O26" s="76"/>
      <c r="P26" s="76"/>
      <c r="Q26" s="76"/>
      <c r="R26" s="84"/>
      <c r="S26" s="99" t="s">
        <v>87</v>
      </c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76" t="s">
        <v>52</v>
      </c>
      <c r="AL26" s="76"/>
      <c r="AM26" s="81"/>
      <c r="AN26" s="38"/>
      <c r="AO26" s="1"/>
      <c r="AP26" s="48"/>
      <c r="AQ26" s="114" t="s">
        <v>5</v>
      </c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6"/>
      <c r="BI26" s="114" t="s">
        <v>66</v>
      </c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6"/>
      <c r="BV26" s="16"/>
      <c r="BW26" s="17"/>
      <c r="BX26" s="114" t="s">
        <v>5</v>
      </c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6"/>
      <c r="CP26" s="114" t="s">
        <v>66</v>
      </c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6"/>
      <c r="DC26" s="16"/>
      <c r="DD26" s="17"/>
      <c r="DE26" s="114" t="s">
        <v>5</v>
      </c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6"/>
      <c r="DW26" s="114" t="s">
        <v>66</v>
      </c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6"/>
      <c r="EJ26" s="49"/>
      <c r="EK26" s="1"/>
      <c r="EL26" s="274"/>
      <c r="EM26" s="274"/>
      <c r="EN26" s="274"/>
      <c r="EO26" s="274"/>
      <c r="EP26" s="274"/>
      <c r="EQ26" s="274"/>
      <c r="ER26" s="274"/>
      <c r="ES26" s="274"/>
    </row>
    <row r="27" spans="1:158" ht="12.75" customHeight="1">
      <c r="A27" s="38"/>
      <c r="B27" s="38"/>
      <c r="C27" s="178"/>
      <c r="D27" s="86"/>
      <c r="E27" s="86"/>
      <c r="F27" s="86"/>
      <c r="G27" s="86"/>
      <c r="H27" s="86"/>
      <c r="I27" s="86"/>
      <c r="J27" s="87"/>
      <c r="K27" s="85"/>
      <c r="L27" s="86"/>
      <c r="M27" s="86"/>
      <c r="N27" s="86"/>
      <c r="O27" s="86"/>
      <c r="P27" s="86"/>
      <c r="Q27" s="86"/>
      <c r="R27" s="87"/>
      <c r="S27" s="101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86"/>
      <c r="AL27" s="86"/>
      <c r="AM27" s="105"/>
      <c r="AN27" s="38"/>
      <c r="AO27" s="1"/>
      <c r="AP27" s="48"/>
      <c r="AQ27" s="130" t="str">
        <f>O15</f>
        <v>　</v>
      </c>
      <c r="AR27" s="131"/>
      <c r="AS27" s="29"/>
      <c r="AT27" s="131" t="str">
        <f>V15</f>
        <v>　</v>
      </c>
      <c r="AU27" s="131"/>
      <c r="AV27" s="29"/>
      <c r="AW27" s="131" t="str">
        <f>AC15</f>
        <v>　</v>
      </c>
      <c r="AX27" s="131"/>
      <c r="AY27" s="136" t="s">
        <v>6</v>
      </c>
      <c r="AZ27" s="131" t="str">
        <f>O17</f>
        <v>　</v>
      </c>
      <c r="BA27" s="131"/>
      <c r="BB27" s="29"/>
      <c r="BC27" s="131" t="str">
        <f>V17</f>
        <v>　</v>
      </c>
      <c r="BD27" s="131"/>
      <c r="BE27" s="29"/>
      <c r="BF27" s="131" t="str">
        <f>AC17</f>
        <v>　</v>
      </c>
      <c r="BG27" s="131"/>
      <c r="BH27" s="119" t="s">
        <v>38</v>
      </c>
      <c r="BI27" s="117" t="str">
        <f>K19</f>
        <v>　</v>
      </c>
      <c r="BJ27" s="117"/>
      <c r="BK27" s="117"/>
      <c r="BL27" s="117"/>
      <c r="BM27" s="117"/>
      <c r="BN27" s="117"/>
      <c r="BO27" s="117"/>
      <c r="BP27" s="134" t="s">
        <v>37</v>
      </c>
      <c r="BQ27" s="117" t="str">
        <f>AD19</f>
        <v>　</v>
      </c>
      <c r="BR27" s="117"/>
      <c r="BS27" s="117"/>
      <c r="BT27" s="117"/>
      <c r="BU27" s="121" t="s">
        <v>35</v>
      </c>
      <c r="BV27" s="16"/>
      <c r="BW27" s="17"/>
      <c r="BX27" s="245" t="str">
        <f>O15</f>
        <v>　</v>
      </c>
      <c r="BY27" s="246"/>
      <c r="BZ27" s="31"/>
      <c r="CA27" s="246" t="str">
        <f>V15</f>
        <v>　</v>
      </c>
      <c r="CB27" s="246"/>
      <c r="CC27" s="31"/>
      <c r="CD27" s="246" t="str">
        <f>AC15</f>
        <v>　</v>
      </c>
      <c r="CE27" s="246"/>
      <c r="CF27" s="249" t="s">
        <v>6</v>
      </c>
      <c r="CG27" s="246" t="str">
        <f>O17</f>
        <v>　</v>
      </c>
      <c r="CH27" s="246"/>
      <c r="CI27" s="31"/>
      <c r="CJ27" s="246" t="str">
        <f>V17</f>
        <v>　</v>
      </c>
      <c r="CK27" s="246"/>
      <c r="CL27" s="31"/>
      <c r="CM27" s="246" t="str">
        <f>AC17</f>
        <v>　</v>
      </c>
      <c r="CN27" s="246"/>
      <c r="CO27" s="119" t="s">
        <v>38</v>
      </c>
      <c r="CP27" s="117" t="str">
        <f>K19</f>
        <v>　</v>
      </c>
      <c r="CQ27" s="117"/>
      <c r="CR27" s="117"/>
      <c r="CS27" s="117"/>
      <c r="CT27" s="117"/>
      <c r="CU27" s="117"/>
      <c r="CV27" s="117"/>
      <c r="CW27" s="134" t="s">
        <v>37</v>
      </c>
      <c r="CX27" s="117" t="str">
        <f>AD19</f>
        <v>　</v>
      </c>
      <c r="CY27" s="117"/>
      <c r="CZ27" s="117"/>
      <c r="DA27" s="117"/>
      <c r="DB27" s="121" t="s">
        <v>35</v>
      </c>
      <c r="DC27" s="16"/>
      <c r="DD27" s="17"/>
      <c r="DE27" s="245" t="str">
        <f>O15</f>
        <v>　</v>
      </c>
      <c r="DF27" s="246"/>
      <c r="DG27" s="31"/>
      <c r="DH27" s="246" t="str">
        <f>V15</f>
        <v>　</v>
      </c>
      <c r="DI27" s="246"/>
      <c r="DJ27" s="31"/>
      <c r="DK27" s="246" t="str">
        <f>AC15</f>
        <v>　</v>
      </c>
      <c r="DL27" s="246"/>
      <c r="DM27" s="249" t="s">
        <v>6</v>
      </c>
      <c r="DN27" s="246" t="str">
        <f>O17</f>
        <v>　</v>
      </c>
      <c r="DO27" s="246"/>
      <c r="DP27" s="31"/>
      <c r="DQ27" s="246" t="str">
        <f>V17</f>
        <v>　</v>
      </c>
      <c r="DR27" s="246"/>
      <c r="DS27" s="31"/>
      <c r="DT27" s="246" t="str">
        <f>AC17</f>
        <v>　</v>
      </c>
      <c r="DU27" s="246"/>
      <c r="DV27" s="119" t="s">
        <v>38</v>
      </c>
      <c r="DW27" s="117" t="str">
        <f>K19</f>
        <v>　</v>
      </c>
      <c r="DX27" s="117"/>
      <c r="DY27" s="117"/>
      <c r="DZ27" s="117"/>
      <c r="EA27" s="117"/>
      <c r="EB27" s="117"/>
      <c r="EC27" s="117"/>
      <c r="ED27" s="134" t="s">
        <v>37</v>
      </c>
      <c r="EE27" s="117" t="str">
        <f>AD19</f>
        <v>　</v>
      </c>
      <c r="EF27" s="117"/>
      <c r="EG27" s="117"/>
      <c r="EH27" s="117"/>
      <c r="EI27" s="121" t="s">
        <v>35</v>
      </c>
      <c r="EJ27" s="49"/>
      <c r="EK27" s="1"/>
      <c r="EL27" s="3"/>
    </row>
    <row r="28" spans="1:158" ht="12.75" customHeight="1">
      <c r="A28" s="38"/>
      <c r="B28" s="38"/>
      <c r="C28" s="178"/>
      <c r="D28" s="86"/>
      <c r="E28" s="86"/>
      <c r="F28" s="86"/>
      <c r="G28" s="86"/>
      <c r="H28" s="86"/>
      <c r="I28" s="86"/>
      <c r="J28" s="87"/>
      <c r="K28" s="91"/>
      <c r="L28" s="79"/>
      <c r="M28" s="79"/>
      <c r="N28" s="79"/>
      <c r="O28" s="79"/>
      <c r="P28" s="79"/>
      <c r="Q28" s="79"/>
      <c r="R28" s="92"/>
      <c r="S28" s="103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79"/>
      <c r="AL28" s="79"/>
      <c r="AM28" s="82"/>
      <c r="AN28" s="38"/>
      <c r="AO28" s="1"/>
      <c r="AP28" s="48"/>
      <c r="AQ28" s="132"/>
      <c r="AR28" s="133"/>
      <c r="AS28" s="30" t="s">
        <v>57</v>
      </c>
      <c r="AT28" s="133"/>
      <c r="AU28" s="133"/>
      <c r="AV28" s="30" t="s">
        <v>57</v>
      </c>
      <c r="AW28" s="133"/>
      <c r="AX28" s="133"/>
      <c r="AY28" s="137"/>
      <c r="AZ28" s="133"/>
      <c r="BA28" s="133"/>
      <c r="BB28" s="30" t="s">
        <v>57</v>
      </c>
      <c r="BC28" s="133"/>
      <c r="BD28" s="133"/>
      <c r="BE28" s="30" t="s">
        <v>57</v>
      </c>
      <c r="BF28" s="133"/>
      <c r="BG28" s="133"/>
      <c r="BH28" s="120"/>
      <c r="BI28" s="118"/>
      <c r="BJ28" s="118"/>
      <c r="BK28" s="118"/>
      <c r="BL28" s="118"/>
      <c r="BM28" s="118"/>
      <c r="BN28" s="118"/>
      <c r="BO28" s="118"/>
      <c r="BP28" s="135"/>
      <c r="BQ28" s="118"/>
      <c r="BR28" s="118"/>
      <c r="BS28" s="118"/>
      <c r="BT28" s="118"/>
      <c r="BU28" s="122"/>
      <c r="BV28" s="5"/>
      <c r="BW28" s="6"/>
      <c r="BX28" s="247"/>
      <c r="BY28" s="248"/>
      <c r="BZ28" s="32" t="s">
        <v>57</v>
      </c>
      <c r="CA28" s="248"/>
      <c r="CB28" s="248"/>
      <c r="CC28" s="32" t="s">
        <v>57</v>
      </c>
      <c r="CD28" s="248"/>
      <c r="CE28" s="248"/>
      <c r="CF28" s="250"/>
      <c r="CG28" s="248"/>
      <c r="CH28" s="248"/>
      <c r="CI28" s="32" t="s">
        <v>57</v>
      </c>
      <c r="CJ28" s="248"/>
      <c r="CK28" s="248"/>
      <c r="CL28" s="32" t="s">
        <v>57</v>
      </c>
      <c r="CM28" s="248"/>
      <c r="CN28" s="248"/>
      <c r="CO28" s="120"/>
      <c r="CP28" s="118"/>
      <c r="CQ28" s="118"/>
      <c r="CR28" s="118"/>
      <c r="CS28" s="118"/>
      <c r="CT28" s="118"/>
      <c r="CU28" s="118"/>
      <c r="CV28" s="118"/>
      <c r="CW28" s="135"/>
      <c r="CX28" s="118"/>
      <c r="CY28" s="118"/>
      <c r="CZ28" s="118"/>
      <c r="DA28" s="118"/>
      <c r="DB28" s="122"/>
      <c r="DC28" s="10"/>
      <c r="DD28" s="6"/>
      <c r="DE28" s="247"/>
      <c r="DF28" s="248"/>
      <c r="DG28" s="32" t="s">
        <v>57</v>
      </c>
      <c r="DH28" s="248"/>
      <c r="DI28" s="248"/>
      <c r="DJ28" s="32" t="s">
        <v>57</v>
      </c>
      <c r="DK28" s="248"/>
      <c r="DL28" s="248"/>
      <c r="DM28" s="250"/>
      <c r="DN28" s="248"/>
      <c r="DO28" s="248"/>
      <c r="DP28" s="32" t="s">
        <v>57</v>
      </c>
      <c r="DQ28" s="248"/>
      <c r="DR28" s="248"/>
      <c r="DS28" s="32" t="s">
        <v>57</v>
      </c>
      <c r="DT28" s="248"/>
      <c r="DU28" s="248"/>
      <c r="DV28" s="120"/>
      <c r="DW28" s="118"/>
      <c r="DX28" s="118"/>
      <c r="DY28" s="118"/>
      <c r="DZ28" s="118"/>
      <c r="EA28" s="118"/>
      <c r="EB28" s="118"/>
      <c r="EC28" s="118"/>
      <c r="ED28" s="135"/>
      <c r="EE28" s="118"/>
      <c r="EF28" s="118"/>
      <c r="EG28" s="118"/>
      <c r="EH28" s="118"/>
      <c r="EI28" s="122"/>
      <c r="EJ28" s="49"/>
      <c r="EK28" s="1"/>
      <c r="EM28" s="34"/>
      <c r="EN28" s="271" t="s">
        <v>82</v>
      </c>
      <c r="EO28" s="271"/>
      <c r="EP28" s="34"/>
      <c r="EQ28" s="34"/>
      <c r="ER28" s="34"/>
      <c r="ES28" s="34"/>
    </row>
    <row r="29" spans="1:158" ht="12.75" customHeight="1">
      <c r="A29" s="38"/>
      <c r="B29" s="38"/>
      <c r="C29" s="178"/>
      <c r="D29" s="86"/>
      <c r="E29" s="86"/>
      <c r="F29" s="86"/>
      <c r="G29" s="86"/>
      <c r="H29" s="86"/>
      <c r="I29" s="86"/>
      <c r="J29" s="87"/>
      <c r="K29" s="83" t="s">
        <v>48</v>
      </c>
      <c r="L29" s="76"/>
      <c r="M29" s="76"/>
      <c r="N29" s="76"/>
      <c r="O29" s="76"/>
      <c r="P29" s="76"/>
      <c r="Q29" s="76"/>
      <c r="R29" s="84"/>
      <c r="S29" s="99" t="s">
        <v>53</v>
      </c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76" t="s">
        <v>52</v>
      </c>
      <c r="AL29" s="76"/>
      <c r="AM29" s="81"/>
      <c r="AN29" s="38"/>
      <c r="AO29" s="1"/>
      <c r="AP29" s="48"/>
      <c r="AQ29" s="219" t="s">
        <v>7</v>
      </c>
      <c r="AR29" s="219"/>
      <c r="AS29" s="219"/>
      <c r="AT29" s="219"/>
      <c r="AU29" s="219"/>
      <c r="AV29" s="219"/>
      <c r="AW29" s="219"/>
      <c r="AX29" s="152" t="s">
        <v>26</v>
      </c>
      <c r="AY29" s="152"/>
      <c r="AZ29" s="112" t="s">
        <v>8</v>
      </c>
      <c r="BA29" s="113"/>
      <c r="BB29" s="110" t="s">
        <v>9</v>
      </c>
      <c r="BC29" s="111"/>
      <c r="BD29" s="145" t="s">
        <v>10</v>
      </c>
      <c r="BE29" s="113"/>
      <c r="BF29" s="110" t="s">
        <v>11</v>
      </c>
      <c r="BG29" s="113"/>
      <c r="BH29" s="110" t="s">
        <v>8</v>
      </c>
      <c r="BI29" s="145"/>
      <c r="BJ29" s="112" t="s">
        <v>9</v>
      </c>
      <c r="BK29" s="113"/>
      <c r="BL29" s="110" t="s">
        <v>13</v>
      </c>
      <c r="BM29" s="113"/>
      <c r="BN29" s="110" t="s">
        <v>11</v>
      </c>
      <c r="BO29" s="111"/>
      <c r="BP29" s="145" t="s">
        <v>8</v>
      </c>
      <c r="BQ29" s="113"/>
      <c r="BR29" s="110" t="s">
        <v>9</v>
      </c>
      <c r="BS29" s="113"/>
      <c r="BT29" s="110" t="s">
        <v>14</v>
      </c>
      <c r="BU29" s="111"/>
      <c r="BV29" s="5"/>
      <c r="BW29" s="6"/>
      <c r="BX29" s="219" t="s">
        <v>7</v>
      </c>
      <c r="BY29" s="219"/>
      <c r="BZ29" s="219"/>
      <c r="CA29" s="219"/>
      <c r="CB29" s="219"/>
      <c r="CC29" s="219"/>
      <c r="CD29" s="219"/>
      <c r="CE29" s="152" t="s">
        <v>26</v>
      </c>
      <c r="CF29" s="152"/>
      <c r="CG29" s="112" t="s">
        <v>8</v>
      </c>
      <c r="CH29" s="113"/>
      <c r="CI29" s="110" t="s">
        <v>9</v>
      </c>
      <c r="CJ29" s="111"/>
      <c r="CK29" s="145" t="s">
        <v>10</v>
      </c>
      <c r="CL29" s="113"/>
      <c r="CM29" s="110" t="s">
        <v>11</v>
      </c>
      <c r="CN29" s="113"/>
      <c r="CO29" s="110" t="s">
        <v>8</v>
      </c>
      <c r="CP29" s="145"/>
      <c r="CQ29" s="112" t="s">
        <v>9</v>
      </c>
      <c r="CR29" s="113"/>
      <c r="CS29" s="110" t="s">
        <v>13</v>
      </c>
      <c r="CT29" s="113"/>
      <c r="CU29" s="110" t="s">
        <v>11</v>
      </c>
      <c r="CV29" s="111"/>
      <c r="CW29" s="145" t="s">
        <v>8</v>
      </c>
      <c r="CX29" s="113"/>
      <c r="CY29" s="110" t="s">
        <v>9</v>
      </c>
      <c r="CZ29" s="113"/>
      <c r="DA29" s="110" t="s">
        <v>14</v>
      </c>
      <c r="DB29" s="111"/>
      <c r="DC29" s="10"/>
      <c r="DD29" s="6"/>
      <c r="DE29" s="219" t="s">
        <v>7</v>
      </c>
      <c r="DF29" s="219"/>
      <c r="DG29" s="219"/>
      <c r="DH29" s="219"/>
      <c r="DI29" s="219"/>
      <c r="DJ29" s="219"/>
      <c r="DK29" s="219"/>
      <c r="DL29" s="152" t="s">
        <v>26</v>
      </c>
      <c r="DM29" s="152"/>
      <c r="DN29" s="112" t="s">
        <v>8</v>
      </c>
      <c r="DO29" s="113"/>
      <c r="DP29" s="110" t="s">
        <v>9</v>
      </c>
      <c r="DQ29" s="111"/>
      <c r="DR29" s="145" t="s">
        <v>10</v>
      </c>
      <c r="DS29" s="113"/>
      <c r="DT29" s="110" t="s">
        <v>11</v>
      </c>
      <c r="DU29" s="113"/>
      <c r="DV29" s="110" t="s">
        <v>8</v>
      </c>
      <c r="DW29" s="145"/>
      <c r="DX29" s="112" t="s">
        <v>9</v>
      </c>
      <c r="DY29" s="113"/>
      <c r="DZ29" s="110" t="s">
        <v>13</v>
      </c>
      <c r="EA29" s="113"/>
      <c r="EB29" s="110" t="s">
        <v>11</v>
      </c>
      <c r="EC29" s="111"/>
      <c r="ED29" s="145" t="s">
        <v>8</v>
      </c>
      <c r="EE29" s="113"/>
      <c r="EF29" s="110" t="s">
        <v>9</v>
      </c>
      <c r="EG29" s="113"/>
      <c r="EH29" s="110" t="s">
        <v>14</v>
      </c>
      <c r="EI29" s="111"/>
      <c r="EJ29" s="49"/>
      <c r="EK29" s="1"/>
      <c r="EL29" s="34"/>
      <c r="EM29" s="34"/>
      <c r="EN29" s="271"/>
      <c r="EO29" s="271"/>
      <c r="EP29" s="34"/>
      <c r="EQ29" s="34"/>
      <c r="ER29" s="34"/>
      <c r="ES29" s="34"/>
    </row>
    <row r="30" spans="1:158" ht="12.75" customHeight="1">
      <c r="A30" s="38"/>
      <c r="B30" s="38"/>
      <c r="C30" s="178"/>
      <c r="D30" s="86"/>
      <c r="E30" s="86"/>
      <c r="F30" s="86"/>
      <c r="G30" s="86"/>
      <c r="H30" s="86"/>
      <c r="I30" s="86"/>
      <c r="J30" s="87"/>
      <c r="K30" s="85"/>
      <c r="L30" s="86"/>
      <c r="M30" s="86"/>
      <c r="N30" s="86"/>
      <c r="O30" s="86"/>
      <c r="P30" s="86"/>
      <c r="Q30" s="86"/>
      <c r="R30" s="87"/>
      <c r="S30" s="101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86"/>
      <c r="AL30" s="86"/>
      <c r="AM30" s="105"/>
      <c r="AN30" s="38"/>
      <c r="AO30" s="1"/>
      <c r="AP30" s="48"/>
      <c r="AQ30" s="146"/>
      <c r="AR30" s="146"/>
      <c r="AS30" s="146"/>
      <c r="AT30" s="146"/>
      <c r="AU30" s="146"/>
      <c r="AV30" s="146"/>
      <c r="AW30" s="146"/>
      <c r="AX30" s="153"/>
      <c r="AY30" s="153"/>
      <c r="AZ30" s="169" t="str">
        <f>IF($S$23&gt;9999999999,LEFT(RIGHT($S$23,11),1),"")</f>
        <v>　</v>
      </c>
      <c r="BA30" s="172"/>
      <c r="BB30" s="169" t="str">
        <f>IF($S$23&gt;999999999,LEFT(RIGHT($S$23,10),1),"")</f>
        <v>　</v>
      </c>
      <c r="BC30" s="170"/>
      <c r="BD30" s="171" t="str">
        <f>IF($S$23&gt;99999999,LEFT(RIGHT($S$23,9),1),"")</f>
        <v>　</v>
      </c>
      <c r="BE30" s="172"/>
      <c r="BF30" s="169" t="str">
        <f>IF($S$23&gt;9999999,LEFT(RIGHT($S$23,8),1),"")</f>
        <v>　</v>
      </c>
      <c r="BG30" s="172"/>
      <c r="BH30" s="169" t="str">
        <f>IF($S$23&gt;999999,LEFT(RIGHT($S$23,7),1),"")</f>
        <v>　</v>
      </c>
      <c r="BI30" s="171"/>
      <c r="BJ30" s="222" t="str">
        <f>IF($S$23&gt;99999,LEFT(RIGHT($S$23,6),1),"")</f>
        <v>　</v>
      </c>
      <c r="BK30" s="172"/>
      <c r="BL30" s="169" t="str">
        <f>IF($S$23&gt;9999,LEFT(RIGHT($S$23,5),1),"")</f>
        <v>　</v>
      </c>
      <c r="BM30" s="172"/>
      <c r="BN30" s="169" t="str">
        <f>IF($S$23&gt;999,LEFT(RIGHT($S$23,4),1),"")</f>
        <v>　</v>
      </c>
      <c r="BO30" s="170"/>
      <c r="BP30" s="171" t="str">
        <f>IF($S$23&gt;99,LEFT(RIGHT($S$23,3),1),"")</f>
        <v>　</v>
      </c>
      <c r="BQ30" s="172"/>
      <c r="BR30" s="169" t="str">
        <f>IF($S$23&gt;9,LEFT(RIGHT($S$23,2),1),"")</f>
        <v>　</v>
      </c>
      <c r="BS30" s="172"/>
      <c r="BT30" s="169" t="str">
        <f>RIGHT($S$23,1)</f>
        <v>　</v>
      </c>
      <c r="BU30" s="170"/>
      <c r="BV30" s="5"/>
      <c r="BW30" s="6"/>
      <c r="BX30" s="146"/>
      <c r="BY30" s="146"/>
      <c r="BZ30" s="146"/>
      <c r="CA30" s="146"/>
      <c r="CB30" s="146"/>
      <c r="CC30" s="146"/>
      <c r="CD30" s="146"/>
      <c r="CE30" s="153"/>
      <c r="CF30" s="153"/>
      <c r="CG30" s="169" t="str">
        <f>IF($S$23&gt;9999999999,LEFT(RIGHT($S$23,11),1),"")</f>
        <v>　</v>
      </c>
      <c r="CH30" s="172"/>
      <c r="CI30" s="169" t="str">
        <f>IF($S$23&gt;999999999,LEFT(RIGHT($S$23,10),1),"")</f>
        <v>　</v>
      </c>
      <c r="CJ30" s="170"/>
      <c r="CK30" s="171" t="str">
        <f>IF($S$23&gt;99999999,LEFT(RIGHT($S$23,9),1),"")</f>
        <v>　</v>
      </c>
      <c r="CL30" s="172"/>
      <c r="CM30" s="169" t="str">
        <f>IF($S$23&gt;9999999,LEFT(RIGHT($S$23,8),1),"")</f>
        <v>　</v>
      </c>
      <c r="CN30" s="172"/>
      <c r="CO30" s="169" t="str">
        <f>IF($S$23&gt;999999,LEFT(RIGHT($S$23,7),1),"")</f>
        <v>　</v>
      </c>
      <c r="CP30" s="171"/>
      <c r="CQ30" s="222" t="str">
        <f>IF($S$23&gt;99999,LEFT(RIGHT($S$23,6),1),"")</f>
        <v>　</v>
      </c>
      <c r="CR30" s="172"/>
      <c r="CS30" s="169" t="str">
        <f>IF($S$23&gt;9999,LEFT(RIGHT($S$23,5),1),"")</f>
        <v>　</v>
      </c>
      <c r="CT30" s="172"/>
      <c r="CU30" s="169" t="str">
        <f>IF($S$23&gt;999,LEFT(RIGHT($S$23,4),1),"")</f>
        <v>　</v>
      </c>
      <c r="CV30" s="170"/>
      <c r="CW30" s="171" t="str">
        <f>IF($S$23&gt;99,LEFT(RIGHT($S$23,3),1),"")</f>
        <v>　</v>
      </c>
      <c r="CX30" s="172"/>
      <c r="CY30" s="169" t="str">
        <f>IF($S$23&gt;9,LEFT(RIGHT($S$23,2),1),"")</f>
        <v>　</v>
      </c>
      <c r="CZ30" s="172"/>
      <c r="DA30" s="169" t="str">
        <f>RIGHT($S$23,1)</f>
        <v>　</v>
      </c>
      <c r="DB30" s="170"/>
      <c r="DC30" s="10"/>
      <c r="DD30" s="6"/>
      <c r="DE30" s="146"/>
      <c r="DF30" s="146"/>
      <c r="DG30" s="146"/>
      <c r="DH30" s="146"/>
      <c r="DI30" s="146"/>
      <c r="DJ30" s="146"/>
      <c r="DK30" s="146"/>
      <c r="DL30" s="153"/>
      <c r="DM30" s="153"/>
      <c r="DN30" s="169" t="str">
        <f>IF($S$23&gt;9999999999,LEFT(RIGHT($S$23,11),1),"")</f>
        <v>　</v>
      </c>
      <c r="DO30" s="172"/>
      <c r="DP30" s="169" t="str">
        <f>IF($S$23&gt;999999999,LEFT(RIGHT($S$23,10),1),"")</f>
        <v>　</v>
      </c>
      <c r="DQ30" s="170"/>
      <c r="DR30" s="171" t="str">
        <f>IF($S$23&gt;99999999,LEFT(RIGHT($S$23,9),1),"")</f>
        <v>　</v>
      </c>
      <c r="DS30" s="172"/>
      <c r="DT30" s="169" t="str">
        <f>IF($S$23&gt;9999999,LEFT(RIGHT($S$23,8),1),"")</f>
        <v>　</v>
      </c>
      <c r="DU30" s="172"/>
      <c r="DV30" s="169" t="str">
        <f>IF($S$23&gt;999999,LEFT(RIGHT($S$23,7),1),"")</f>
        <v>　</v>
      </c>
      <c r="DW30" s="171"/>
      <c r="DX30" s="222" t="str">
        <f>IF($S$23&gt;99999,LEFT(RIGHT($S$23,6),1),"")</f>
        <v>　</v>
      </c>
      <c r="DY30" s="172"/>
      <c r="DZ30" s="169" t="str">
        <f>IF($S$23&gt;9999,LEFT(RIGHT($S$23,5),1),"")</f>
        <v>　</v>
      </c>
      <c r="EA30" s="172"/>
      <c r="EB30" s="169" t="str">
        <f>IF($S$23&gt;999,LEFT(RIGHT($S$23,4),1),"")</f>
        <v>　</v>
      </c>
      <c r="EC30" s="170"/>
      <c r="ED30" s="171" t="str">
        <f>IF($S$23&gt;99,LEFT(RIGHT($S$23,3),1),"")</f>
        <v>　</v>
      </c>
      <c r="EE30" s="172"/>
      <c r="EF30" s="169" t="str">
        <f>IF($S$23&gt;9,LEFT(RIGHT($S$23,2),1),"")</f>
        <v>　</v>
      </c>
      <c r="EG30" s="172"/>
      <c r="EH30" s="169" t="str">
        <f>RIGHT($S$23,1)</f>
        <v>　</v>
      </c>
      <c r="EI30" s="170"/>
      <c r="EJ30" s="49"/>
      <c r="EK30" s="1"/>
      <c r="EL30" s="34"/>
      <c r="EM30" s="34"/>
      <c r="EN30" s="271"/>
      <c r="EO30" s="271"/>
      <c r="EP30" s="34"/>
      <c r="EQ30" s="34"/>
      <c r="ER30" s="34"/>
      <c r="ES30" s="34"/>
    </row>
    <row r="31" spans="1:158" ht="12.75" customHeight="1">
      <c r="A31" s="38"/>
      <c r="B31" s="38"/>
      <c r="C31" s="178"/>
      <c r="D31" s="86"/>
      <c r="E31" s="86"/>
      <c r="F31" s="86"/>
      <c r="G31" s="86"/>
      <c r="H31" s="86"/>
      <c r="I31" s="86"/>
      <c r="J31" s="87"/>
      <c r="K31" s="91"/>
      <c r="L31" s="79"/>
      <c r="M31" s="79"/>
      <c r="N31" s="79"/>
      <c r="O31" s="79"/>
      <c r="P31" s="79"/>
      <c r="Q31" s="79"/>
      <c r="R31" s="92"/>
      <c r="S31" s="103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79"/>
      <c r="AL31" s="79"/>
      <c r="AM31" s="82"/>
      <c r="AN31" s="38"/>
      <c r="AO31" s="1"/>
      <c r="AP31" s="48"/>
      <c r="AQ31" s="146"/>
      <c r="AR31" s="146"/>
      <c r="AS31" s="146"/>
      <c r="AT31" s="146"/>
      <c r="AU31" s="146"/>
      <c r="AV31" s="146"/>
      <c r="AW31" s="146"/>
      <c r="AX31" s="153"/>
      <c r="AY31" s="153"/>
      <c r="AZ31" s="164"/>
      <c r="BA31" s="165"/>
      <c r="BB31" s="164"/>
      <c r="BC31" s="173"/>
      <c r="BD31" s="118"/>
      <c r="BE31" s="165"/>
      <c r="BF31" s="164"/>
      <c r="BG31" s="165"/>
      <c r="BH31" s="164"/>
      <c r="BI31" s="118"/>
      <c r="BJ31" s="221"/>
      <c r="BK31" s="165"/>
      <c r="BL31" s="164"/>
      <c r="BM31" s="165"/>
      <c r="BN31" s="164"/>
      <c r="BO31" s="173"/>
      <c r="BP31" s="118"/>
      <c r="BQ31" s="165"/>
      <c r="BR31" s="164"/>
      <c r="BS31" s="165"/>
      <c r="BT31" s="164"/>
      <c r="BU31" s="173"/>
      <c r="BV31" s="5"/>
      <c r="BW31" s="6"/>
      <c r="BX31" s="146"/>
      <c r="BY31" s="146"/>
      <c r="BZ31" s="146"/>
      <c r="CA31" s="146"/>
      <c r="CB31" s="146"/>
      <c r="CC31" s="146"/>
      <c r="CD31" s="146"/>
      <c r="CE31" s="153"/>
      <c r="CF31" s="153"/>
      <c r="CG31" s="164"/>
      <c r="CH31" s="165"/>
      <c r="CI31" s="164"/>
      <c r="CJ31" s="173"/>
      <c r="CK31" s="118"/>
      <c r="CL31" s="165"/>
      <c r="CM31" s="164"/>
      <c r="CN31" s="165"/>
      <c r="CO31" s="164"/>
      <c r="CP31" s="118"/>
      <c r="CQ31" s="221"/>
      <c r="CR31" s="165"/>
      <c r="CS31" s="164"/>
      <c r="CT31" s="165"/>
      <c r="CU31" s="164"/>
      <c r="CV31" s="173"/>
      <c r="CW31" s="118"/>
      <c r="CX31" s="165"/>
      <c r="CY31" s="164"/>
      <c r="CZ31" s="165"/>
      <c r="DA31" s="164"/>
      <c r="DB31" s="173"/>
      <c r="DC31" s="10"/>
      <c r="DD31" s="6"/>
      <c r="DE31" s="146"/>
      <c r="DF31" s="146"/>
      <c r="DG31" s="146"/>
      <c r="DH31" s="146"/>
      <c r="DI31" s="146"/>
      <c r="DJ31" s="146"/>
      <c r="DK31" s="146"/>
      <c r="DL31" s="153"/>
      <c r="DM31" s="153"/>
      <c r="DN31" s="164"/>
      <c r="DO31" s="165"/>
      <c r="DP31" s="164"/>
      <c r="DQ31" s="173"/>
      <c r="DR31" s="118"/>
      <c r="DS31" s="165"/>
      <c r="DT31" s="164"/>
      <c r="DU31" s="165"/>
      <c r="DV31" s="164"/>
      <c r="DW31" s="118"/>
      <c r="DX31" s="221"/>
      <c r="DY31" s="165"/>
      <c r="DZ31" s="164"/>
      <c r="EA31" s="165"/>
      <c r="EB31" s="164"/>
      <c r="EC31" s="173"/>
      <c r="ED31" s="118"/>
      <c r="EE31" s="165"/>
      <c r="EF31" s="164"/>
      <c r="EG31" s="165"/>
      <c r="EH31" s="164"/>
      <c r="EI31" s="173"/>
      <c r="EJ31" s="49"/>
      <c r="EK31" s="1"/>
      <c r="EL31" s="34"/>
      <c r="EM31" s="34"/>
      <c r="EN31" s="271"/>
      <c r="EO31" s="271"/>
      <c r="EP31" s="34"/>
      <c r="EQ31" s="34"/>
      <c r="ER31" s="34"/>
      <c r="ES31" s="34"/>
    </row>
    <row r="32" spans="1:158" ht="12.75" customHeight="1">
      <c r="A32" s="38"/>
      <c r="B32" s="38"/>
      <c r="C32" s="178"/>
      <c r="D32" s="86"/>
      <c r="E32" s="86"/>
      <c r="F32" s="86"/>
      <c r="G32" s="86"/>
      <c r="H32" s="86"/>
      <c r="I32" s="86"/>
      <c r="J32" s="87"/>
      <c r="K32" s="83" t="s">
        <v>49</v>
      </c>
      <c r="L32" s="76"/>
      <c r="M32" s="76"/>
      <c r="N32" s="76"/>
      <c r="O32" s="76"/>
      <c r="P32" s="76"/>
      <c r="Q32" s="76"/>
      <c r="R32" s="84"/>
      <c r="S32" s="99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76" t="s">
        <v>52</v>
      </c>
      <c r="AL32" s="76"/>
      <c r="AM32" s="81"/>
      <c r="AN32" s="38"/>
      <c r="AO32" s="1"/>
      <c r="AP32" s="48"/>
      <c r="AQ32" s="146" t="s">
        <v>15</v>
      </c>
      <c r="AR32" s="146"/>
      <c r="AS32" s="146"/>
      <c r="AT32" s="146"/>
      <c r="AU32" s="146"/>
      <c r="AV32" s="146"/>
      <c r="AW32" s="146"/>
      <c r="AX32" s="153" t="s">
        <v>27</v>
      </c>
      <c r="AY32" s="153"/>
      <c r="AZ32" s="169" t="str">
        <f>IF($S$26&gt;9999999999,LEFT(RIGHT($S$26,11),1),"")</f>
        <v>　</v>
      </c>
      <c r="BA32" s="172"/>
      <c r="BB32" s="169" t="str">
        <f>IF($S$26&gt;999999999,LEFT(RIGHT($S$26,10),1),"")</f>
        <v>　</v>
      </c>
      <c r="BC32" s="170"/>
      <c r="BD32" s="117" t="str">
        <f>IF($S$26&gt;99999999,LEFT(RIGHT($S$26,9),1),"")</f>
        <v>　</v>
      </c>
      <c r="BE32" s="163"/>
      <c r="BF32" s="162" t="str">
        <f>IF($S$26&gt;9999999,LEFT(RIGHT($S$26,8),1),"")</f>
        <v>　</v>
      </c>
      <c r="BG32" s="163"/>
      <c r="BH32" s="162" t="str">
        <f>IF($S$26&gt;999999,LEFT(RIGHT($S$26,7),1),"")</f>
        <v>　</v>
      </c>
      <c r="BI32" s="117"/>
      <c r="BJ32" s="220" t="str">
        <f>IF($S$26&gt;99999,LEFT(RIGHT($S$26,6),1),"")</f>
        <v>　</v>
      </c>
      <c r="BK32" s="163"/>
      <c r="BL32" s="162" t="str">
        <f>IF($S$26&gt;9999,LEFT(RIGHT($S$26,5),1),"")</f>
        <v>　</v>
      </c>
      <c r="BM32" s="163"/>
      <c r="BN32" s="162" t="str">
        <f>IF($S$26&gt;999,LEFT(RIGHT($S$26,4),1),"")</f>
        <v>　</v>
      </c>
      <c r="BO32" s="168"/>
      <c r="BP32" s="117" t="str">
        <f>IF($S$26&gt;99,LEFT(RIGHT($S$26,3),1),"")</f>
        <v>　</v>
      </c>
      <c r="BQ32" s="163"/>
      <c r="BR32" s="162" t="str">
        <f>IF($S$26&gt;9,LEFT(RIGHT($S$26,2),1),"")</f>
        <v>　</v>
      </c>
      <c r="BS32" s="163"/>
      <c r="BT32" s="162" t="str">
        <f>RIGHT($S$26,1)</f>
        <v>　</v>
      </c>
      <c r="BU32" s="168"/>
      <c r="BV32" s="5"/>
      <c r="BW32" s="6"/>
      <c r="BX32" s="146" t="s">
        <v>15</v>
      </c>
      <c r="BY32" s="146"/>
      <c r="BZ32" s="146"/>
      <c r="CA32" s="146"/>
      <c r="CB32" s="146"/>
      <c r="CC32" s="146"/>
      <c r="CD32" s="146"/>
      <c r="CE32" s="153" t="s">
        <v>27</v>
      </c>
      <c r="CF32" s="153"/>
      <c r="CG32" s="169" t="str">
        <f>IF($S$26&gt;9999999999,LEFT(RIGHT($S$26,11),1),"")</f>
        <v>　</v>
      </c>
      <c r="CH32" s="172"/>
      <c r="CI32" s="169" t="str">
        <f>IF($S$26&gt;999999999,LEFT(RIGHT($S$26,10),1),"")</f>
        <v>　</v>
      </c>
      <c r="CJ32" s="170"/>
      <c r="CK32" s="117" t="str">
        <f>IF($S$26&gt;99999999,LEFT(RIGHT($S$26,9),1),"")</f>
        <v>　</v>
      </c>
      <c r="CL32" s="163"/>
      <c r="CM32" s="162" t="str">
        <f>IF($S$26&gt;9999999,LEFT(RIGHT($S$26,8),1),"")</f>
        <v>　</v>
      </c>
      <c r="CN32" s="163"/>
      <c r="CO32" s="162" t="str">
        <f>IF($S$26&gt;999999,LEFT(RIGHT($S$26,7),1),"")</f>
        <v>　</v>
      </c>
      <c r="CP32" s="117"/>
      <c r="CQ32" s="220" t="str">
        <f>IF($S$26&gt;99999,LEFT(RIGHT($S$26,6),1),"")</f>
        <v>　</v>
      </c>
      <c r="CR32" s="163"/>
      <c r="CS32" s="162" t="str">
        <f>IF($S$26&gt;9999,LEFT(RIGHT($S$26,5),1),"")</f>
        <v>　</v>
      </c>
      <c r="CT32" s="163"/>
      <c r="CU32" s="162" t="str">
        <f>IF($S$26&gt;999,LEFT(RIGHT($S$26,4),1),"")</f>
        <v>　</v>
      </c>
      <c r="CV32" s="168"/>
      <c r="CW32" s="117" t="str">
        <f>IF($S$26&gt;99,LEFT(RIGHT($S$26,3),1),"")</f>
        <v>　</v>
      </c>
      <c r="CX32" s="163"/>
      <c r="CY32" s="162" t="str">
        <f>IF($S$26&gt;9,LEFT(RIGHT($S$26,2),1),"")</f>
        <v>　</v>
      </c>
      <c r="CZ32" s="163"/>
      <c r="DA32" s="162" t="str">
        <f>RIGHT($S$26,1)</f>
        <v>　</v>
      </c>
      <c r="DB32" s="168"/>
      <c r="DC32" s="10"/>
      <c r="DD32" s="6"/>
      <c r="DE32" s="146" t="s">
        <v>15</v>
      </c>
      <c r="DF32" s="146"/>
      <c r="DG32" s="146"/>
      <c r="DH32" s="146"/>
      <c r="DI32" s="146"/>
      <c r="DJ32" s="146"/>
      <c r="DK32" s="146"/>
      <c r="DL32" s="153" t="s">
        <v>27</v>
      </c>
      <c r="DM32" s="153"/>
      <c r="DN32" s="169" t="str">
        <f>IF($S$26&gt;9999999999,LEFT(RIGHT($S$26,11),1),"")</f>
        <v>　</v>
      </c>
      <c r="DO32" s="172"/>
      <c r="DP32" s="169" t="str">
        <f>IF($S$26&gt;999999999,LEFT(RIGHT($S$26,10),1),"")</f>
        <v>　</v>
      </c>
      <c r="DQ32" s="170"/>
      <c r="DR32" s="117" t="str">
        <f>IF($S$26&gt;99999999,LEFT(RIGHT($S$26,9),1),"")</f>
        <v>　</v>
      </c>
      <c r="DS32" s="163"/>
      <c r="DT32" s="162" t="str">
        <f>IF($S$26&gt;9999999,LEFT(RIGHT($S$26,8),1),"")</f>
        <v>　</v>
      </c>
      <c r="DU32" s="163"/>
      <c r="DV32" s="162" t="str">
        <f>IF($S$26&gt;999999,LEFT(RIGHT($S$26,7),1),"")</f>
        <v>　</v>
      </c>
      <c r="DW32" s="117"/>
      <c r="DX32" s="220" t="str">
        <f>IF($S$26&gt;99999,LEFT(RIGHT($S$26,6),1),"")</f>
        <v>　</v>
      </c>
      <c r="DY32" s="163"/>
      <c r="DZ32" s="162" t="str">
        <f>IF($S$26&gt;9999,LEFT(RIGHT($S$26,5),1),"")</f>
        <v>　</v>
      </c>
      <c r="EA32" s="163"/>
      <c r="EB32" s="162" t="str">
        <f>IF($S$26&gt;999,LEFT(RIGHT($S$26,4),1),"")</f>
        <v>　</v>
      </c>
      <c r="EC32" s="168"/>
      <c r="ED32" s="117" t="str">
        <f>IF($S$26&gt;99,LEFT(RIGHT($S$26,3),1),"")</f>
        <v>　</v>
      </c>
      <c r="EE32" s="163"/>
      <c r="EF32" s="162" t="str">
        <f>IF($S$26&gt;9,LEFT(RIGHT($S$26,2),1),"")</f>
        <v>　</v>
      </c>
      <c r="EG32" s="163"/>
      <c r="EH32" s="162" t="str">
        <f>RIGHT($S$26,1)</f>
        <v>　</v>
      </c>
      <c r="EI32" s="168"/>
      <c r="EJ32" s="49"/>
      <c r="EK32" s="1"/>
      <c r="EL32" s="34"/>
      <c r="EM32" s="34"/>
      <c r="EN32" s="271"/>
      <c r="EO32" s="271"/>
      <c r="EP32" s="34"/>
      <c r="EQ32" s="34"/>
      <c r="ER32" s="34"/>
      <c r="ES32" s="34"/>
    </row>
    <row r="33" spans="1:149" ht="12.75" customHeight="1">
      <c r="A33" s="38"/>
      <c r="B33" s="38"/>
      <c r="C33" s="178"/>
      <c r="D33" s="86"/>
      <c r="E33" s="86"/>
      <c r="F33" s="86"/>
      <c r="G33" s="86"/>
      <c r="H33" s="86"/>
      <c r="I33" s="86"/>
      <c r="J33" s="87"/>
      <c r="K33" s="85"/>
      <c r="L33" s="86"/>
      <c r="M33" s="86"/>
      <c r="N33" s="86"/>
      <c r="O33" s="86"/>
      <c r="P33" s="86"/>
      <c r="Q33" s="86"/>
      <c r="R33" s="87"/>
      <c r="S33" s="101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86"/>
      <c r="AL33" s="86"/>
      <c r="AM33" s="105"/>
      <c r="AN33" s="38"/>
      <c r="AO33" s="1"/>
      <c r="AP33" s="48"/>
      <c r="AQ33" s="146"/>
      <c r="AR33" s="146"/>
      <c r="AS33" s="146"/>
      <c r="AT33" s="146"/>
      <c r="AU33" s="146"/>
      <c r="AV33" s="146"/>
      <c r="AW33" s="146"/>
      <c r="AX33" s="153"/>
      <c r="AY33" s="153"/>
      <c r="AZ33" s="164"/>
      <c r="BA33" s="165"/>
      <c r="BB33" s="164"/>
      <c r="BC33" s="173"/>
      <c r="BD33" s="118"/>
      <c r="BE33" s="165"/>
      <c r="BF33" s="164"/>
      <c r="BG33" s="165"/>
      <c r="BH33" s="164"/>
      <c r="BI33" s="118"/>
      <c r="BJ33" s="221"/>
      <c r="BK33" s="165"/>
      <c r="BL33" s="164"/>
      <c r="BM33" s="165"/>
      <c r="BN33" s="164"/>
      <c r="BO33" s="173"/>
      <c r="BP33" s="118"/>
      <c r="BQ33" s="165"/>
      <c r="BR33" s="164"/>
      <c r="BS33" s="165"/>
      <c r="BT33" s="164"/>
      <c r="BU33" s="173"/>
      <c r="BV33" s="5"/>
      <c r="BW33" s="6"/>
      <c r="BX33" s="146"/>
      <c r="BY33" s="146"/>
      <c r="BZ33" s="146"/>
      <c r="CA33" s="146"/>
      <c r="CB33" s="146"/>
      <c r="CC33" s="146"/>
      <c r="CD33" s="146"/>
      <c r="CE33" s="153"/>
      <c r="CF33" s="153"/>
      <c r="CG33" s="164"/>
      <c r="CH33" s="165"/>
      <c r="CI33" s="164"/>
      <c r="CJ33" s="173"/>
      <c r="CK33" s="118"/>
      <c r="CL33" s="165"/>
      <c r="CM33" s="164"/>
      <c r="CN33" s="165"/>
      <c r="CO33" s="164"/>
      <c r="CP33" s="118"/>
      <c r="CQ33" s="221"/>
      <c r="CR33" s="165"/>
      <c r="CS33" s="164"/>
      <c r="CT33" s="165"/>
      <c r="CU33" s="164"/>
      <c r="CV33" s="173"/>
      <c r="CW33" s="118"/>
      <c r="CX33" s="165"/>
      <c r="CY33" s="164"/>
      <c r="CZ33" s="165"/>
      <c r="DA33" s="164"/>
      <c r="DB33" s="173"/>
      <c r="DC33" s="10"/>
      <c r="DD33" s="6"/>
      <c r="DE33" s="146"/>
      <c r="DF33" s="146"/>
      <c r="DG33" s="146"/>
      <c r="DH33" s="146"/>
      <c r="DI33" s="146"/>
      <c r="DJ33" s="146"/>
      <c r="DK33" s="146"/>
      <c r="DL33" s="153"/>
      <c r="DM33" s="153"/>
      <c r="DN33" s="164"/>
      <c r="DO33" s="165"/>
      <c r="DP33" s="164"/>
      <c r="DQ33" s="173"/>
      <c r="DR33" s="118"/>
      <c r="DS33" s="165"/>
      <c r="DT33" s="164"/>
      <c r="DU33" s="165"/>
      <c r="DV33" s="164"/>
      <c r="DW33" s="118"/>
      <c r="DX33" s="221"/>
      <c r="DY33" s="165"/>
      <c r="DZ33" s="164"/>
      <c r="EA33" s="165"/>
      <c r="EB33" s="164"/>
      <c r="EC33" s="173"/>
      <c r="ED33" s="118"/>
      <c r="EE33" s="165"/>
      <c r="EF33" s="164"/>
      <c r="EG33" s="165"/>
      <c r="EH33" s="164"/>
      <c r="EI33" s="173"/>
      <c r="EJ33" s="49"/>
      <c r="EK33" s="1"/>
      <c r="EL33" s="34"/>
      <c r="EM33" s="34"/>
      <c r="EN33" s="271"/>
      <c r="EO33" s="271"/>
      <c r="EP33" s="34"/>
      <c r="EQ33" s="34"/>
      <c r="ER33" s="34"/>
      <c r="ES33" s="34"/>
    </row>
    <row r="34" spans="1:149" ht="12.75" customHeight="1">
      <c r="A34" s="38"/>
      <c r="B34" s="38"/>
      <c r="C34" s="178"/>
      <c r="D34" s="86"/>
      <c r="E34" s="86"/>
      <c r="F34" s="86"/>
      <c r="G34" s="86"/>
      <c r="H34" s="86"/>
      <c r="I34" s="86"/>
      <c r="J34" s="87"/>
      <c r="K34" s="91"/>
      <c r="L34" s="79"/>
      <c r="M34" s="79"/>
      <c r="N34" s="79"/>
      <c r="O34" s="79"/>
      <c r="P34" s="79"/>
      <c r="Q34" s="79"/>
      <c r="R34" s="92"/>
      <c r="S34" s="103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79"/>
      <c r="AL34" s="79"/>
      <c r="AM34" s="82"/>
      <c r="AN34" s="38"/>
      <c r="AO34" s="1"/>
      <c r="AP34" s="48"/>
      <c r="AQ34" s="146" t="s">
        <v>16</v>
      </c>
      <c r="AR34" s="146"/>
      <c r="AS34" s="146"/>
      <c r="AT34" s="146"/>
      <c r="AU34" s="146"/>
      <c r="AV34" s="146"/>
      <c r="AW34" s="146"/>
      <c r="AX34" s="153" t="s">
        <v>28</v>
      </c>
      <c r="AY34" s="153"/>
      <c r="AZ34" s="220" t="str">
        <f>IF($S$29&gt;9999999999,LEFT(RIGHT($S$29,11),1),"")</f>
        <v xml:space="preserve"> </v>
      </c>
      <c r="BA34" s="163"/>
      <c r="BB34" s="162" t="str">
        <f>IF($S$29&gt;999999999,LEFT(RIGHT($S$29,10),1),"")</f>
        <v xml:space="preserve"> </v>
      </c>
      <c r="BC34" s="168"/>
      <c r="BD34" s="117" t="str">
        <f>IF($S$29&gt;99999999,LEFT(RIGHT($S$29,9),1),"")</f>
        <v xml:space="preserve"> </v>
      </c>
      <c r="BE34" s="163"/>
      <c r="BF34" s="162" t="str">
        <f>IF($S$29&gt;9999999,LEFT(RIGHT($S$29,8),1),"")</f>
        <v xml:space="preserve"> </v>
      </c>
      <c r="BG34" s="163"/>
      <c r="BH34" s="162" t="str">
        <f>IF($S$29&gt;999999,LEFT(RIGHT($S$29,7),1),"")</f>
        <v xml:space="preserve"> </v>
      </c>
      <c r="BI34" s="117"/>
      <c r="BJ34" s="220" t="str">
        <f>IF($S$29&gt;99999,LEFT(RIGHT($S$29,6),1),"")</f>
        <v xml:space="preserve"> </v>
      </c>
      <c r="BK34" s="163"/>
      <c r="BL34" s="162" t="str">
        <f>IF($S$29&gt;9999,LEFT(RIGHT($S$29,5),1),"")</f>
        <v xml:space="preserve"> </v>
      </c>
      <c r="BM34" s="163"/>
      <c r="BN34" s="162" t="str">
        <f>IF($S$29&gt;999,LEFT(RIGHT($S$29,4),1),"")</f>
        <v xml:space="preserve"> </v>
      </c>
      <c r="BO34" s="168"/>
      <c r="BP34" s="117" t="str">
        <f>IF($S$29&gt;99,LEFT(RIGHT($S$29,3),1),"")</f>
        <v xml:space="preserve"> </v>
      </c>
      <c r="BQ34" s="163"/>
      <c r="BR34" s="162" t="str">
        <f>IF($S$29&gt;9,LEFT(RIGHT($S$29,2),1),"")</f>
        <v xml:space="preserve"> </v>
      </c>
      <c r="BS34" s="163"/>
      <c r="BT34" s="162" t="str">
        <f>RIGHT($S$29,1)</f>
        <v xml:space="preserve"> </v>
      </c>
      <c r="BU34" s="168"/>
      <c r="BV34" s="5"/>
      <c r="BW34" s="6"/>
      <c r="BX34" s="146" t="s">
        <v>16</v>
      </c>
      <c r="BY34" s="146"/>
      <c r="BZ34" s="146"/>
      <c r="CA34" s="146"/>
      <c r="CB34" s="146"/>
      <c r="CC34" s="146"/>
      <c r="CD34" s="146"/>
      <c r="CE34" s="153" t="s">
        <v>28</v>
      </c>
      <c r="CF34" s="153"/>
      <c r="CG34" s="220" t="str">
        <f>IF($S$29&gt;9999999999,LEFT(RIGHT($S$29,11),1),"")</f>
        <v xml:space="preserve"> </v>
      </c>
      <c r="CH34" s="163"/>
      <c r="CI34" s="162" t="str">
        <f>IF($S$29&gt;999999999,LEFT(RIGHT($S$29,10),1),"")</f>
        <v xml:space="preserve"> </v>
      </c>
      <c r="CJ34" s="168"/>
      <c r="CK34" s="117" t="str">
        <f>IF($S$29&gt;99999999,LEFT(RIGHT($S$29,9),1),"")</f>
        <v xml:space="preserve"> </v>
      </c>
      <c r="CL34" s="163"/>
      <c r="CM34" s="162" t="str">
        <f>IF($S$29&gt;9999999,LEFT(RIGHT($S$29,8),1),"")</f>
        <v xml:space="preserve"> </v>
      </c>
      <c r="CN34" s="163"/>
      <c r="CO34" s="162" t="str">
        <f>IF($S$29&gt;999999,LEFT(RIGHT($S$29,7),1),"")</f>
        <v xml:space="preserve"> </v>
      </c>
      <c r="CP34" s="117"/>
      <c r="CQ34" s="220" t="str">
        <f>IF($S$29&gt;99999,LEFT(RIGHT($S$29,6),1),"")</f>
        <v xml:space="preserve"> </v>
      </c>
      <c r="CR34" s="163"/>
      <c r="CS34" s="162" t="str">
        <f>IF($S$29&gt;9999,LEFT(RIGHT($S$29,5),1),"")</f>
        <v xml:space="preserve"> </v>
      </c>
      <c r="CT34" s="163"/>
      <c r="CU34" s="162" t="str">
        <f>IF($S$29&gt;999,LEFT(RIGHT($S$29,4),1),"")</f>
        <v xml:space="preserve"> </v>
      </c>
      <c r="CV34" s="168"/>
      <c r="CW34" s="117" t="str">
        <f>IF($S$29&gt;99,LEFT(RIGHT($S$29,3),1),"")</f>
        <v xml:space="preserve"> </v>
      </c>
      <c r="CX34" s="163"/>
      <c r="CY34" s="162" t="str">
        <f>IF($S$29&gt;9,LEFT(RIGHT($S$29,2),1),"")</f>
        <v xml:space="preserve"> </v>
      </c>
      <c r="CZ34" s="163"/>
      <c r="DA34" s="162" t="str">
        <f>RIGHT($S$29,1)</f>
        <v xml:space="preserve"> </v>
      </c>
      <c r="DB34" s="168"/>
      <c r="DC34" s="10"/>
      <c r="DD34" s="6"/>
      <c r="DE34" s="146" t="s">
        <v>16</v>
      </c>
      <c r="DF34" s="146"/>
      <c r="DG34" s="146"/>
      <c r="DH34" s="146"/>
      <c r="DI34" s="146"/>
      <c r="DJ34" s="146"/>
      <c r="DK34" s="146"/>
      <c r="DL34" s="153" t="s">
        <v>28</v>
      </c>
      <c r="DM34" s="153"/>
      <c r="DN34" s="220" t="str">
        <f>IF($S$29&gt;9999999999,LEFT(RIGHT($S$29,11),1),"")</f>
        <v xml:space="preserve"> </v>
      </c>
      <c r="DO34" s="163"/>
      <c r="DP34" s="162" t="str">
        <f>IF($S$29&gt;999999999,LEFT(RIGHT($S$29,10),1),"")</f>
        <v xml:space="preserve"> </v>
      </c>
      <c r="DQ34" s="168"/>
      <c r="DR34" s="117" t="str">
        <f>IF($S$29&gt;99999999,LEFT(RIGHT($S$29,9),1),"")</f>
        <v xml:space="preserve"> </v>
      </c>
      <c r="DS34" s="163"/>
      <c r="DT34" s="162" t="str">
        <f>IF($S$29&gt;9999999,LEFT(RIGHT($S$29,8),1),"")</f>
        <v xml:space="preserve"> </v>
      </c>
      <c r="DU34" s="163"/>
      <c r="DV34" s="162" t="str">
        <f>IF($S$29&gt;999999,LEFT(RIGHT($S$29,7),1),"")</f>
        <v xml:space="preserve"> </v>
      </c>
      <c r="DW34" s="117"/>
      <c r="DX34" s="220" t="str">
        <f>IF($S$29&gt;99999,LEFT(RIGHT($S$29,6),1),"")</f>
        <v xml:space="preserve"> </v>
      </c>
      <c r="DY34" s="163"/>
      <c r="DZ34" s="162" t="str">
        <f>IF($S$29&gt;9999,LEFT(RIGHT($S$29,5),1),"")</f>
        <v xml:space="preserve"> </v>
      </c>
      <c r="EA34" s="163"/>
      <c r="EB34" s="162" t="str">
        <f>IF($S$29&gt;999,LEFT(RIGHT($S$29,4),1),"")</f>
        <v xml:space="preserve"> </v>
      </c>
      <c r="EC34" s="168"/>
      <c r="ED34" s="117" t="str">
        <f>IF($S$29&gt;99,LEFT(RIGHT($S$29,3),1),"")</f>
        <v xml:space="preserve"> </v>
      </c>
      <c r="EE34" s="163"/>
      <c r="EF34" s="162" t="str">
        <f>IF($S$29&gt;9,LEFT(RIGHT($S$29,2),1),"")</f>
        <v xml:space="preserve"> </v>
      </c>
      <c r="EG34" s="163"/>
      <c r="EH34" s="162" t="str">
        <f>RIGHT($S$29,1)</f>
        <v xml:space="preserve"> </v>
      </c>
      <c r="EI34" s="168"/>
      <c r="EJ34" s="49"/>
      <c r="EK34" s="1"/>
      <c r="EL34" s="3"/>
      <c r="EN34" s="271"/>
      <c r="EO34" s="271"/>
    </row>
    <row r="35" spans="1:149" ht="12.75" customHeight="1">
      <c r="A35" s="38"/>
      <c r="B35" s="38"/>
      <c r="C35" s="178"/>
      <c r="D35" s="86"/>
      <c r="E35" s="86"/>
      <c r="F35" s="86"/>
      <c r="G35" s="86"/>
      <c r="H35" s="86"/>
      <c r="I35" s="86"/>
      <c r="J35" s="87"/>
      <c r="K35" s="83" t="s">
        <v>51</v>
      </c>
      <c r="L35" s="76"/>
      <c r="M35" s="76"/>
      <c r="N35" s="76"/>
      <c r="O35" s="76"/>
      <c r="P35" s="76"/>
      <c r="Q35" s="76"/>
      <c r="R35" s="84"/>
      <c r="S35" s="93">
        <f>SUM(S23:AG34)</f>
        <v>0</v>
      </c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76" t="s">
        <v>52</v>
      </c>
      <c r="AL35" s="76"/>
      <c r="AM35" s="81"/>
      <c r="AN35" s="38"/>
      <c r="AO35" s="1"/>
      <c r="AP35" s="48"/>
      <c r="AQ35" s="146"/>
      <c r="AR35" s="146"/>
      <c r="AS35" s="146"/>
      <c r="AT35" s="146"/>
      <c r="AU35" s="146"/>
      <c r="AV35" s="146"/>
      <c r="AW35" s="146"/>
      <c r="AX35" s="153"/>
      <c r="AY35" s="153"/>
      <c r="AZ35" s="221"/>
      <c r="BA35" s="165"/>
      <c r="BB35" s="164"/>
      <c r="BC35" s="173"/>
      <c r="BD35" s="118"/>
      <c r="BE35" s="165"/>
      <c r="BF35" s="164"/>
      <c r="BG35" s="165"/>
      <c r="BH35" s="164"/>
      <c r="BI35" s="118"/>
      <c r="BJ35" s="221"/>
      <c r="BK35" s="165"/>
      <c r="BL35" s="164"/>
      <c r="BM35" s="165"/>
      <c r="BN35" s="164"/>
      <c r="BO35" s="173"/>
      <c r="BP35" s="118"/>
      <c r="BQ35" s="165"/>
      <c r="BR35" s="164"/>
      <c r="BS35" s="165"/>
      <c r="BT35" s="164"/>
      <c r="BU35" s="173"/>
      <c r="BV35" s="5"/>
      <c r="BW35" s="6"/>
      <c r="BX35" s="146"/>
      <c r="BY35" s="146"/>
      <c r="BZ35" s="146"/>
      <c r="CA35" s="146"/>
      <c r="CB35" s="146"/>
      <c r="CC35" s="146"/>
      <c r="CD35" s="146"/>
      <c r="CE35" s="153"/>
      <c r="CF35" s="153"/>
      <c r="CG35" s="221"/>
      <c r="CH35" s="165"/>
      <c r="CI35" s="164"/>
      <c r="CJ35" s="173"/>
      <c r="CK35" s="118"/>
      <c r="CL35" s="165"/>
      <c r="CM35" s="164"/>
      <c r="CN35" s="165"/>
      <c r="CO35" s="164"/>
      <c r="CP35" s="118"/>
      <c r="CQ35" s="221"/>
      <c r="CR35" s="165"/>
      <c r="CS35" s="164"/>
      <c r="CT35" s="165"/>
      <c r="CU35" s="164"/>
      <c r="CV35" s="173"/>
      <c r="CW35" s="118"/>
      <c r="CX35" s="165"/>
      <c r="CY35" s="164"/>
      <c r="CZ35" s="165"/>
      <c r="DA35" s="164"/>
      <c r="DB35" s="173"/>
      <c r="DC35" s="10"/>
      <c r="DD35" s="6"/>
      <c r="DE35" s="146"/>
      <c r="DF35" s="146"/>
      <c r="DG35" s="146"/>
      <c r="DH35" s="146"/>
      <c r="DI35" s="146"/>
      <c r="DJ35" s="146"/>
      <c r="DK35" s="146"/>
      <c r="DL35" s="153"/>
      <c r="DM35" s="153"/>
      <c r="DN35" s="221"/>
      <c r="DO35" s="165"/>
      <c r="DP35" s="164"/>
      <c r="DQ35" s="173"/>
      <c r="DR35" s="118"/>
      <c r="DS35" s="165"/>
      <c r="DT35" s="164"/>
      <c r="DU35" s="165"/>
      <c r="DV35" s="164"/>
      <c r="DW35" s="118"/>
      <c r="DX35" s="221"/>
      <c r="DY35" s="165"/>
      <c r="DZ35" s="164"/>
      <c r="EA35" s="165"/>
      <c r="EB35" s="164"/>
      <c r="EC35" s="173"/>
      <c r="ED35" s="118"/>
      <c r="EE35" s="165"/>
      <c r="EF35" s="164"/>
      <c r="EG35" s="165"/>
      <c r="EH35" s="164"/>
      <c r="EI35" s="173"/>
      <c r="EJ35" s="49"/>
      <c r="EK35" s="1"/>
      <c r="EL35" s="3"/>
      <c r="EN35" s="271"/>
      <c r="EO35" s="271"/>
    </row>
    <row r="36" spans="1:149" ht="12.75" customHeight="1">
      <c r="A36" s="38"/>
      <c r="B36" s="38"/>
      <c r="C36" s="178"/>
      <c r="D36" s="86"/>
      <c r="E36" s="86"/>
      <c r="F36" s="86"/>
      <c r="G36" s="86"/>
      <c r="H36" s="86"/>
      <c r="I36" s="86"/>
      <c r="J36" s="87"/>
      <c r="K36" s="85"/>
      <c r="L36" s="86"/>
      <c r="M36" s="86"/>
      <c r="N36" s="86"/>
      <c r="O36" s="86"/>
      <c r="P36" s="86"/>
      <c r="Q36" s="86"/>
      <c r="R36" s="87"/>
      <c r="S36" s="95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86"/>
      <c r="AL36" s="86"/>
      <c r="AM36" s="105"/>
      <c r="AN36" s="38"/>
      <c r="AO36" s="1"/>
      <c r="AP36" s="48"/>
      <c r="AQ36" s="146" t="s">
        <v>17</v>
      </c>
      <c r="AR36" s="146"/>
      <c r="AS36" s="146"/>
      <c r="AT36" s="146"/>
      <c r="AU36" s="146"/>
      <c r="AV36" s="146"/>
      <c r="AW36" s="146"/>
      <c r="AX36" s="153" t="s">
        <v>29</v>
      </c>
      <c r="AY36" s="153"/>
      <c r="AZ36" s="220" t="str">
        <f>IF($S$32&gt;9999999999,LEFT(RIGHT($S$32,11),1),"")</f>
        <v/>
      </c>
      <c r="BA36" s="163"/>
      <c r="BB36" s="162" t="str">
        <f>IF($S$32&gt;999999999,LEFT(RIGHT($S$32,10),1),"")</f>
        <v/>
      </c>
      <c r="BC36" s="168"/>
      <c r="BD36" s="117" t="str">
        <f>IF($S$32&gt;99999999,LEFT(RIGHT($S$32,9),1),"")</f>
        <v/>
      </c>
      <c r="BE36" s="163"/>
      <c r="BF36" s="162" t="str">
        <f>IF($S$32&gt;9999999,LEFT(RIGHT($S$32,8),1),"")</f>
        <v/>
      </c>
      <c r="BG36" s="163"/>
      <c r="BH36" s="162" t="str">
        <f>IF($S$32&gt;999999,LEFT(RIGHT($S$32,7),1),"")</f>
        <v/>
      </c>
      <c r="BI36" s="117"/>
      <c r="BJ36" s="220" t="str">
        <f>IF($S$32&gt;99999,LEFT(RIGHT($S$32,6),1),"")</f>
        <v/>
      </c>
      <c r="BK36" s="163"/>
      <c r="BL36" s="162" t="str">
        <f>IF($S$32&gt;9999,LEFT(RIGHT($S$32,5),1),"")</f>
        <v/>
      </c>
      <c r="BM36" s="163"/>
      <c r="BN36" s="162" t="str">
        <f>IF($S$32&gt;999,LEFT(RIGHT($S$32,4),1),"")</f>
        <v/>
      </c>
      <c r="BO36" s="168"/>
      <c r="BP36" s="117" t="str">
        <f>IF($S$32&gt;99,LEFT(RIGHT($S$32,3),1),"")</f>
        <v/>
      </c>
      <c r="BQ36" s="163"/>
      <c r="BR36" s="162" t="str">
        <f>IF($S$32&gt;9,LEFT(RIGHT($S$32,2),1),"")</f>
        <v/>
      </c>
      <c r="BS36" s="163"/>
      <c r="BT36" s="162" t="str">
        <f>RIGHT($S$32,1)</f>
        <v/>
      </c>
      <c r="BU36" s="168"/>
      <c r="BV36" s="5"/>
      <c r="BW36" s="6"/>
      <c r="BX36" s="146" t="s">
        <v>17</v>
      </c>
      <c r="BY36" s="146"/>
      <c r="BZ36" s="146"/>
      <c r="CA36" s="146"/>
      <c r="CB36" s="146"/>
      <c r="CC36" s="146"/>
      <c r="CD36" s="146"/>
      <c r="CE36" s="153" t="s">
        <v>29</v>
      </c>
      <c r="CF36" s="153"/>
      <c r="CG36" s="220" t="str">
        <f>IF($S$32&gt;9999999999,LEFT(RIGHT($S$32,11),1),"")</f>
        <v/>
      </c>
      <c r="CH36" s="163"/>
      <c r="CI36" s="162" t="str">
        <f>IF($S$32&gt;999999999,LEFT(RIGHT($S$32,10),1),"")</f>
        <v/>
      </c>
      <c r="CJ36" s="168"/>
      <c r="CK36" s="117" t="str">
        <f>IF($S$32&gt;99999999,LEFT(RIGHT($S$32,9),1),"")</f>
        <v/>
      </c>
      <c r="CL36" s="163"/>
      <c r="CM36" s="162" t="str">
        <f>IF($S$32&gt;9999999,LEFT(RIGHT($S$32,8),1),"")</f>
        <v/>
      </c>
      <c r="CN36" s="163"/>
      <c r="CO36" s="162" t="str">
        <f>IF($S$32&gt;999999,LEFT(RIGHT($S$32,7),1),"")</f>
        <v/>
      </c>
      <c r="CP36" s="117"/>
      <c r="CQ36" s="220" t="str">
        <f>IF($S$32&gt;99999,LEFT(RIGHT($S$32,6),1),"")</f>
        <v/>
      </c>
      <c r="CR36" s="163"/>
      <c r="CS36" s="162" t="str">
        <f>IF($S$32&gt;9999,LEFT(RIGHT($S$32,5),1),"")</f>
        <v/>
      </c>
      <c r="CT36" s="163"/>
      <c r="CU36" s="162" t="str">
        <f>IF($S$32&gt;999,LEFT(RIGHT($S$32,4),1),"")</f>
        <v/>
      </c>
      <c r="CV36" s="168"/>
      <c r="CW36" s="117" t="str">
        <f>IF($S$32&gt;99,LEFT(RIGHT($S$32,3),1),"")</f>
        <v/>
      </c>
      <c r="CX36" s="163"/>
      <c r="CY36" s="162" t="str">
        <f>IF($S$32&gt;9,LEFT(RIGHT($S$32,2),1),"")</f>
        <v/>
      </c>
      <c r="CZ36" s="163"/>
      <c r="DA36" s="162" t="str">
        <f>RIGHT($S$32,1)</f>
        <v/>
      </c>
      <c r="DB36" s="168"/>
      <c r="DC36" s="10"/>
      <c r="DD36" s="6"/>
      <c r="DE36" s="146" t="s">
        <v>17</v>
      </c>
      <c r="DF36" s="146"/>
      <c r="DG36" s="146"/>
      <c r="DH36" s="146"/>
      <c r="DI36" s="146"/>
      <c r="DJ36" s="146"/>
      <c r="DK36" s="146"/>
      <c r="DL36" s="153" t="s">
        <v>29</v>
      </c>
      <c r="DM36" s="153"/>
      <c r="DN36" s="220" t="str">
        <f>IF($S$32&gt;9999999999,LEFT(RIGHT($S$32,11),1),"")</f>
        <v/>
      </c>
      <c r="DO36" s="163"/>
      <c r="DP36" s="162" t="str">
        <f>IF($S$32&gt;999999999,LEFT(RIGHT($S$32,10),1),"")</f>
        <v/>
      </c>
      <c r="DQ36" s="168"/>
      <c r="DR36" s="117" t="str">
        <f>IF($S$32&gt;99999999,LEFT(RIGHT($S$32,9),1),"")</f>
        <v/>
      </c>
      <c r="DS36" s="163"/>
      <c r="DT36" s="162" t="str">
        <f>IF($S$32&gt;9999999,LEFT(RIGHT($S$32,8),1),"")</f>
        <v/>
      </c>
      <c r="DU36" s="163"/>
      <c r="DV36" s="162" t="str">
        <f>IF($S$32&gt;999999,LEFT(RIGHT($S$32,7),1),"")</f>
        <v/>
      </c>
      <c r="DW36" s="117"/>
      <c r="DX36" s="220" t="str">
        <f>IF($S$32&gt;99999,LEFT(RIGHT($S$32,6),1),"")</f>
        <v/>
      </c>
      <c r="DY36" s="163"/>
      <c r="DZ36" s="162" t="str">
        <f>IF($S$32&gt;9999,LEFT(RIGHT($S$32,5),1),"")</f>
        <v/>
      </c>
      <c r="EA36" s="163"/>
      <c r="EB36" s="162" t="str">
        <f>IF($S$32&gt;999,LEFT(RIGHT($S$32,4),1),"")</f>
        <v/>
      </c>
      <c r="EC36" s="168"/>
      <c r="ED36" s="117" t="str">
        <f>IF($S$32&gt;99,LEFT(RIGHT($S$32,3),1),"")</f>
        <v/>
      </c>
      <c r="EE36" s="163"/>
      <c r="EF36" s="162" t="str">
        <f>IF($S$32&gt;9,LEFT(RIGHT($S$32,2),1),"")</f>
        <v/>
      </c>
      <c r="EG36" s="163"/>
      <c r="EH36" s="162" t="str">
        <f>RIGHT($S$32,1)</f>
        <v/>
      </c>
      <c r="EI36" s="168"/>
      <c r="EJ36" s="49"/>
      <c r="EK36" s="1"/>
      <c r="EL36" s="3"/>
      <c r="EN36" s="271"/>
      <c r="EO36" s="271"/>
    </row>
    <row r="37" spans="1:149" ht="12.75" customHeight="1" thickBot="1">
      <c r="A37" s="38"/>
      <c r="B37" s="38"/>
      <c r="C37" s="231"/>
      <c r="D37" s="89"/>
      <c r="E37" s="89"/>
      <c r="F37" s="89"/>
      <c r="G37" s="89"/>
      <c r="H37" s="89"/>
      <c r="I37" s="89"/>
      <c r="J37" s="90"/>
      <c r="K37" s="88"/>
      <c r="L37" s="89"/>
      <c r="M37" s="89"/>
      <c r="N37" s="89"/>
      <c r="O37" s="89"/>
      <c r="P37" s="89"/>
      <c r="Q37" s="89"/>
      <c r="R37" s="90"/>
      <c r="S37" s="97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89"/>
      <c r="AL37" s="89"/>
      <c r="AM37" s="106"/>
      <c r="AN37" s="38"/>
      <c r="AO37" s="1"/>
      <c r="AP37" s="48"/>
      <c r="AQ37" s="147"/>
      <c r="AR37" s="147"/>
      <c r="AS37" s="147"/>
      <c r="AT37" s="147"/>
      <c r="AU37" s="147"/>
      <c r="AV37" s="147"/>
      <c r="AW37" s="147"/>
      <c r="AX37" s="232"/>
      <c r="AY37" s="232"/>
      <c r="AZ37" s="222"/>
      <c r="BA37" s="172"/>
      <c r="BB37" s="169"/>
      <c r="BC37" s="170"/>
      <c r="BD37" s="171"/>
      <c r="BE37" s="172"/>
      <c r="BF37" s="169"/>
      <c r="BG37" s="172"/>
      <c r="BH37" s="169"/>
      <c r="BI37" s="171"/>
      <c r="BJ37" s="222"/>
      <c r="BK37" s="172"/>
      <c r="BL37" s="169"/>
      <c r="BM37" s="172"/>
      <c r="BN37" s="169"/>
      <c r="BO37" s="170"/>
      <c r="BP37" s="171"/>
      <c r="BQ37" s="172"/>
      <c r="BR37" s="169"/>
      <c r="BS37" s="172"/>
      <c r="BT37" s="169"/>
      <c r="BU37" s="170"/>
      <c r="BV37" s="5"/>
      <c r="BW37" s="6"/>
      <c r="BX37" s="147"/>
      <c r="BY37" s="147"/>
      <c r="BZ37" s="147"/>
      <c r="CA37" s="147"/>
      <c r="CB37" s="147"/>
      <c r="CC37" s="147"/>
      <c r="CD37" s="147"/>
      <c r="CE37" s="232"/>
      <c r="CF37" s="232"/>
      <c r="CG37" s="222"/>
      <c r="CH37" s="172"/>
      <c r="CI37" s="169"/>
      <c r="CJ37" s="170"/>
      <c r="CK37" s="171"/>
      <c r="CL37" s="172"/>
      <c r="CM37" s="169"/>
      <c r="CN37" s="172"/>
      <c r="CO37" s="169"/>
      <c r="CP37" s="171"/>
      <c r="CQ37" s="222"/>
      <c r="CR37" s="172"/>
      <c r="CS37" s="169"/>
      <c r="CT37" s="172"/>
      <c r="CU37" s="169"/>
      <c r="CV37" s="170"/>
      <c r="CW37" s="171"/>
      <c r="CX37" s="172"/>
      <c r="CY37" s="169"/>
      <c r="CZ37" s="172"/>
      <c r="DA37" s="169"/>
      <c r="DB37" s="170"/>
      <c r="DC37" s="10"/>
      <c r="DD37" s="6"/>
      <c r="DE37" s="147"/>
      <c r="DF37" s="147"/>
      <c r="DG37" s="147"/>
      <c r="DH37" s="147"/>
      <c r="DI37" s="147"/>
      <c r="DJ37" s="147"/>
      <c r="DK37" s="147"/>
      <c r="DL37" s="232"/>
      <c r="DM37" s="232"/>
      <c r="DN37" s="222"/>
      <c r="DO37" s="172"/>
      <c r="DP37" s="169"/>
      <c r="DQ37" s="170"/>
      <c r="DR37" s="171"/>
      <c r="DS37" s="172"/>
      <c r="DT37" s="169"/>
      <c r="DU37" s="172"/>
      <c r="DV37" s="169"/>
      <c r="DW37" s="171"/>
      <c r="DX37" s="222"/>
      <c r="DY37" s="172"/>
      <c r="DZ37" s="169"/>
      <c r="EA37" s="172"/>
      <c r="EB37" s="169"/>
      <c r="EC37" s="170"/>
      <c r="ED37" s="171"/>
      <c r="EE37" s="172"/>
      <c r="EF37" s="169"/>
      <c r="EG37" s="172"/>
      <c r="EH37" s="169"/>
      <c r="EI37" s="170"/>
      <c r="EJ37" s="49"/>
      <c r="EK37" s="1"/>
      <c r="EL37" s="3"/>
      <c r="EN37" s="271"/>
      <c r="EO37" s="271"/>
    </row>
    <row r="38" spans="1:149" ht="12.75" customHeight="1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1"/>
      <c r="AP38" s="48"/>
      <c r="AQ38" s="148" t="s">
        <v>18</v>
      </c>
      <c r="AR38" s="149"/>
      <c r="AS38" s="149"/>
      <c r="AT38" s="149"/>
      <c r="AU38" s="149"/>
      <c r="AV38" s="149"/>
      <c r="AW38" s="149"/>
      <c r="AX38" s="143" t="s">
        <v>30</v>
      </c>
      <c r="AY38" s="143"/>
      <c r="AZ38" s="166" t="str">
        <f>IF($S$35&gt;9999999999,LEFT(RIGHT($S$35,11),1),"")</f>
        <v/>
      </c>
      <c r="BA38" s="155"/>
      <c r="BB38" s="154" t="str">
        <f>IF($S$35&gt;999999999,LEFT(RIGHT($S$35,10),1),"")</f>
        <v/>
      </c>
      <c r="BC38" s="158"/>
      <c r="BD38" s="160" t="str">
        <f>IF($S$35&gt;99999999,LEFT(RIGHT($S$35,9),1),"")</f>
        <v/>
      </c>
      <c r="BE38" s="155"/>
      <c r="BF38" s="154" t="str">
        <f>IF($S$35&gt;9999999,LEFT(RIGHT($S$35,8),1),"")</f>
        <v/>
      </c>
      <c r="BG38" s="155"/>
      <c r="BH38" s="154" t="str">
        <f>IF($S$35&gt;999999,LEFT(RIGHT($S$35,7),1),"")</f>
        <v/>
      </c>
      <c r="BI38" s="160"/>
      <c r="BJ38" s="166" t="str">
        <f>IF($S$35&gt;99999,LEFT(RIGHT($S$35,6),1),"")</f>
        <v/>
      </c>
      <c r="BK38" s="155"/>
      <c r="BL38" s="154" t="str">
        <f>IF($S$35&gt;9999,LEFT(RIGHT($S$35,5),1),"")</f>
        <v/>
      </c>
      <c r="BM38" s="155"/>
      <c r="BN38" s="154" t="str">
        <f>IF($S$35&gt;999,LEFT(RIGHT($S$35,4),1),"")</f>
        <v/>
      </c>
      <c r="BO38" s="158"/>
      <c r="BP38" s="160" t="str">
        <f>IF($S$35&gt;99,LEFT(RIGHT($S$35,3),1),"")</f>
        <v/>
      </c>
      <c r="BQ38" s="155"/>
      <c r="BR38" s="154" t="str">
        <f>IF($S$35&gt;9,LEFT(RIGHT($S$35,2),1),"")</f>
        <v/>
      </c>
      <c r="BS38" s="155"/>
      <c r="BT38" s="154" t="str">
        <f>RIGHT($S$35,1)</f>
        <v>0</v>
      </c>
      <c r="BU38" s="223"/>
      <c r="BV38" s="5"/>
      <c r="BW38" s="6"/>
      <c r="BX38" s="148" t="s">
        <v>18</v>
      </c>
      <c r="BY38" s="149"/>
      <c r="BZ38" s="149"/>
      <c r="CA38" s="149"/>
      <c r="CB38" s="149"/>
      <c r="CC38" s="149"/>
      <c r="CD38" s="149"/>
      <c r="CE38" s="143" t="s">
        <v>30</v>
      </c>
      <c r="CF38" s="143"/>
      <c r="CG38" s="166" t="str">
        <f>IF($S$35&gt;9999999999,LEFT(RIGHT($S$35,11),1),"")</f>
        <v/>
      </c>
      <c r="CH38" s="155"/>
      <c r="CI38" s="154" t="str">
        <f>IF($S$35&gt;999999999,LEFT(RIGHT($S$35,10),1),"")</f>
        <v/>
      </c>
      <c r="CJ38" s="158"/>
      <c r="CK38" s="160" t="str">
        <f>IF($S$35&gt;99999999,LEFT(RIGHT($S$35,9),1),"")</f>
        <v/>
      </c>
      <c r="CL38" s="155"/>
      <c r="CM38" s="154" t="str">
        <f>IF($S$35&gt;9999999,LEFT(RIGHT($S$35,8),1),"")</f>
        <v/>
      </c>
      <c r="CN38" s="155"/>
      <c r="CO38" s="154" t="str">
        <f>IF($S$35&gt;999999,LEFT(RIGHT($S$35,7),1),"")</f>
        <v/>
      </c>
      <c r="CP38" s="160"/>
      <c r="CQ38" s="166" t="str">
        <f>IF($S$35&gt;99999,LEFT(RIGHT($S$35,6),1),"")</f>
        <v/>
      </c>
      <c r="CR38" s="155"/>
      <c r="CS38" s="154" t="str">
        <f>IF($S$35&gt;9999,LEFT(RIGHT($S$35,5),1),"")</f>
        <v/>
      </c>
      <c r="CT38" s="155"/>
      <c r="CU38" s="154" t="str">
        <f>IF($S$35&gt;999,LEFT(RIGHT($S$35,4),1),"")</f>
        <v/>
      </c>
      <c r="CV38" s="158"/>
      <c r="CW38" s="160" t="str">
        <f>IF($S$35&gt;99,LEFT(RIGHT($S$35,3),1),"")</f>
        <v/>
      </c>
      <c r="CX38" s="155"/>
      <c r="CY38" s="154" t="str">
        <f>IF($S$35&gt;9,LEFT(RIGHT($S$35,2),1),"")</f>
        <v/>
      </c>
      <c r="CZ38" s="155"/>
      <c r="DA38" s="154" t="str">
        <f>RIGHT($S$35,1)</f>
        <v>0</v>
      </c>
      <c r="DB38" s="223"/>
      <c r="DC38" s="5"/>
      <c r="DD38" s="6"/>
      <c r="DE38" s="148" t="s">
        <v>18</v>
      </c>
      <c r="DF38" s="149"/>
      <c r="DG38" s="149"/>
      <c r="DH38" s="149"/>
      <c r="DI38" s="149"/>
      <c r="DJ38" s="149"/>
      <c r="DK38" s="149"/>
      <c r="DL38" s="143" t="s">
        <v>30</v>
      </c>
      <c r="DM38" s="143"/>
      <c r="DN38" s="166" t="str">
        <f>IF($S$35&gt;9999999999,LEFT(RIGHT($S$35,11),1),"")</f>
        <v/>
      </c>
      <c r="DO38" s="155"/>
      <c r="DP38" s="154" t="str">
        <f>IF($S$35&gt;999999999,LEFT(RIGHT($S$35,10),1),"")</f>
        <v/>
      </c>
      <c r="DQ38" s="158"/>
      <c r="DR38" s="160" t="str">
        <f>IF($S$35&gt;99999999,LEFT(RIGHT($S$35,9),1),"")</f>
        <v/>
      </c>
      <c r="DS38" s="155"/>
      <c r="DT38" s="154" t="str">
        <f>IF($S$35&gt;9999999,LEFT(RIGHT($S$35,8),1),"")</f>
        <v/>
      </c>
      <c r="DU38" s="155"/>
      <c r="DV38" s="154" t="str">
        <f>IF($S$35&gt;999999,LEFT(RIGHT($S$35,7),1),"")</f>
        <v/>
      </c>
      <c r="DW38" s="160"/>
      <c r="DX38" s="166" t="str">
        <f>IF($S$35&gt;99999,LEFT(RIGHT($S$35,6),1),"")</f>
        <v/>
      </c>
      <c r="DY38" s="155"/>
      <c r="DZ38" s="154" t="str">
        <f>IF($S$35&gt;9999,LEFT(RIGHT($S$35,5),1),"")</f>
        <v/>
      </c>
      <c r="EA38" s="155"/>
      <c r="EB38" s="154" t="str">
        <f>IF($S$35&gt;999,LEFT(RIGHT($S$35,4),1),"")</f>
        <v/>
      </c>
      <c r="EC38" s="158"/>
      <c r="ED38" s="160" t="str">
        <f>IF($S$35&gt;99,LEFT(RIGHT($S$35,3),1),"")</f>
        <v/>
      </c>
      <c r="EE38" s="155"/>
      <c r="EF38" s="154" t="str">
        <f>IF($S$35&gt;9,LEFT(RIGHT($S$35,2),1),"")</f>
        <v/>
      </c>
      <c r="EG38" s="155"/>
      <c r="EH38" s="154" t="str">
        <f>RIGHT($S$35,1)</f>
        <v>0</v>
      </c>
      <c r="EI38" s="223"/>
      <c r="EJ38" s="49"/>
      <c r="EK38" s="1"/>
      <c r="EL38" s="3"/>
      <c r="EN38" s="271"/>
      <c r="EO38" s="271"/>
    </row>
    <row r="39" spans="1:149" ht="12.75" customHeight="1" thickBot="1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1"/>
      <c r="AP39" s="48"/>
      <c r="AQ39" s="150"/>
      <c r="AR39" s="151"/>
      <c r="AS39" s="151"/>
      <c r="AT39" s="151"/>
      <c r="AU39" s="151"/>
      <c r="AV39" s="151"/>
      <c r="AW39" s="151"/>
      <c r="AX39" s="144"/>
      <c r="AY39" s="144"/>
      <c r="AZ39" s="167"/>
      <c r="BA39" s="157"/>
      <c r="BB39" s="156"/>
      <c r="BC39" s="159"/>
      <c r="BD39" s="161"/>
      <c r="BE39" s="157"/>
      <c r="BF39" s="156"/>
      <c r="BG39" s="157"/>
      <c r="BH39" s="156"/>
      <c r="BI39" s="161"/>
      <c r="BJ39" s="167"/>
      <c r="BK39" s="157"/>
      <c r="BL39" s="156"/>
      <c r="BM39" s="157"/>
      <c r="BN39" s="156"/>
      <c r="BO39" s="159"/>
      <c r="BP39" s="161"/>
      <c r="BQ39" s="157"/>
      <c r="BR39" s="156"/>
      <c r="BS39" s="157"/>
      <c r="BT39" s="156"/>
      <c r="BU39" s="224"/>
      <c r="BV39" s="5"/>
      <c r="BW39" s="6"/>
      <c r="BX39" s="150"/>
      <c r="BY39" s="151"/>
      <c r="BZ39" s="151"/>
      <c r="CA39" s="151"/>
      <c r="CB39" s="151"/>
      <c r="CC39" s="151"/>
      <c r="CD39" s="151"/>
      <c r="CE39" s="144"/>
      <c r="CF39" s="144"/>
      <c r="CG39" s="167"/>
      <c r="CH39" s="157"/>
      <c r="CI39" s="156"/>
      <c r="CJ39" s="159"/>
      <c r="CK39" s="161"/>
      <c r="CL39" s="157"/>
      <c r="CM39" s="156"/>
      <c r="CN39" s="157"/>
      <c r="CO39" s="156"/>
      <c r="CP39" s="161"/>
      <c r="CQ39" s="167"/>
      <c r="CR39" s="157"/>
      <c r="CS39" s="156"/>
      <c r="CT39" s="157"/>
      <c r="CU39" s="156"/>
      <c r="CV39" s="159"/>
      <c r="CW39" s="161"/>
      <c r="CX39" s="157"/>
      <c r="CY39" s="156"/>
      <c r="CZ39" s="157"/>
      <c r="DA39" s="156"/>
      <c r="DB39" s="224"/>
      <c r="DC39" s="5"/>
      <c r="DD39" s="6"/>
      <c r="DE39" s="150"/>
      <c r="DF39" s="151"/>
      <c r="DG39" s="151"/>
      <c r="DH39" s="151"/>
      <c r="DI39" s="151"/>
      <c r="DJ39" s="151"/>
      <c r="DK39" s="151"/>
      <c r="DL39" s="144"/>
      <c r="DM39" s="144"/>
      <c r="DN39" s="167"/>
      <c r="DO39" s="157"/>
      <c r="DP39" s="156"/>
      <c r="DQ39" s="159"/>
      <c r="DR39" s="161"/>
      <c r="DS39" s="157"/>
      <c r="DT39" s="156"/>
      <c r="DU39" s="157"/>
      <c r="DV39" s="156"/>
      <c r="DW39" s="161"/>
      <c r="DX39" s="167"/>
      <c r="DY39" s="157"/>
      <c r="DZ39" s="156"/>
      <c r="EA39" s="157"/>
      <c r="EB39" s="156"/>
      <c r="EC39" s="159"/>
      <c r="ED39" s="161"/>
      <c r="EE39" s="157"/>
      <c r="EF39" s="156"/>
      <c r="EG39" s="157"/>
      <c r="EH39" s="156"/>
      <c r="EI39" s="224"/>
      <c r="EJ39" s="49"/>
      <c r="EK39" s="1"/>
      <c r="EL39" s="3"/>
      <c r="EN39" s="271"/>
      <c r="EO39" s="271"/>
    </row>
    <row r="40" spans="1:149" ht="12.75" customHeight="1">
      <c r="A40" s="38"/>
      <c r="B40" s="38"/>
      <c r="C40" s="38"/>
      <c r="D40" s="38" t="s">
        <v>84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1"/>
      <c r="AP40" s="48"/>
      <c r="AQ40" s="202" t="s">
        <v>19</v>
      </c>
      <c r="AR40" s="203"/>
      <c r="AS40" s="203"/>
      <c r="AT40" s="203"/>
      <c r="AU40" s="203"/>
      <c r="AV40" s="204"/>
      <c r="AW40" s="198" t="str">
        <f>K21</f>
        <v>令和</v>
      </c>
      <c r="AX40" s="198"/>
      <c r="AY40" s="198" t="str">
        <f>O21</f>
        <v>　</v>
      </c>
      <c r="AZ40" s="198"/>
      <c r="BA40" s="200" t="s">
        <v>31</v>
      </c>
      <c r="BB40" s="198" t="str">
        <f>V21</f>
        <v>　</v>
      </c>
      <c r="BC40" s="198"/>
      <c r="BD40" s="200" t="s">
        <v>39</v>
      </c>
      <c r="BE40" s="198" t="str">
        <f>AC21</f>
        <v>　</v>
      </c>
      <c r="BF40" s="198"/>
      <c r="BG40" s="196" t="s">
        <v>33</v>
      </c>
      <c r="BH40" s="217" t="s">
        <v>22</v>
      </c>
      <c r="BI40" s="217"/>
      <c r="BJ40" s="215"/>
      <c r="BK40" s="215"/>
      <c r="BL40" s="215"/>
      <c r="BM40" s="215"/>
      <c r="BN40" s="215"/>
      <c r="BO40" s="215"/>
      <c r="BP40" s="215"/>
      <c r="BQ40" s="215"/>
      <c r="BR40" s="215"/>
      <c r="BS40" s="215"/>
      <c r="BT40" s="215"/>
      <c r="BU40" s="215"/>
      <c r="BV40" s="5"/>
      <c r="BW40" s="6"/>
      <c r="BX40" s="202" t="s">
        <v>19</v>
      </c>
      <c r="BY40" s="203"/>
      <c r="BZ40" s="203"/>
      <c r="CA40" s="203"/>
      <c r="CB40" s="203"/>
      <c r="CC40" s="204"/>
      <c r="CD40" s="258" t="str">
        <f>K21</f>
        <v>令和</v>
      </c>
      <c r="CE40" s="200"/>
      <c r="CF40" s="198" t="str">
        <f>O21</f>
        <v>　</v>
      </c>
      <c r="CG40" s="198"/>
      <c r="CH40" s="200" t="s">
        <v>31</v>
      </c>
      <c r="CI40" s="198" t="str">
        <f>V21</f>
        <v>　</v>
      </c>
      <c r="CJ40" s="198"/>
      <c r="CK40" s="200" t="s">
        <v>39</v>
      </c>
      <c r="CL40" s="198" t="str">
        <f>AC21</f>
        <v>　</v>
      </c>
      <c r="CM40" s="198"/>
      <c r="CN40" s="196" t="s">
        <v>33</v>
      </c>
      <c r="CO40" s="217" t="s">
        <v>22</v>
      </c>
      <c r="CP40" s="217"/>
      <c r="CQ40" s="215"/>
      <c r="CR40" s="215"/>
      <c r="CS40" s="215"/>
      <c r="CT40" s="215"/>
      <c r="CU40" s="215"/>
      <c r="CV40" s="215"/>
      <c r="CW40" s="215"/>
      <c r="CX40" s="215"/>
      <c r="CY40" s="215"/>
      <c r="CZ40" s="215"/>
      <c r="DA40" s="215"/>
      <c r="DB40" s="215"/>
      <c r="DC40" s="10"/>
      <c r="DD40" s="6"/>
      <c r="DE40" s="263" t="s">
        <v>19</v>
      </c>
      <c r="DF40" s="264"/>
      <c r="DG40" s="264"/>
      <c r="DH40" s="264"/>
      <c r="DI40" s="264"/>
      <c r="DJ40" s="265"/>
      <c r="DK40" s="258" t="str">
        <f>K21</f>
        <v>令和</v>
      </c>
      <c r="DL40" s="200"/>
      <c r="DM40" s="198" t="str">
        <f>O21</f>
        <v>　</v>
      </c>
      <c r="DN40" s="198"/>
      <c r="DO40" s="200" t="s">
        <v>31</v>
      </c>
      <c r="DP40" s="198" t="str">
        <f>V21</f>
        <v>　</v>
      </c>
      <c r="DQ40" s="198"/>
      <c r="DR40" s="200" t="s">
        <v>39</v>
      </c>
      <c r="DS40" s="198" t="str">
        <f>AC21</f>
        <v>　</v>
      </c>
      <c r="DT40" s="198"/>
      <c r="DU40" s="196" t="s">
        <v>33</v>
      </c>
      <c r="DV40" s="217" t="s">
        <v>22</v>
      </c>
      <c r="DW40" s="217"/>
      <c r="DX40" s="215"/>
      <c r="DY40" s="215"/>
      <c r="DZ40" s="215"/>
      <c r="EA40" s="215"/>
      <c r="EB40" s="215"/>
      <c r="EC40" s="215"/>
      <c r="ED40" s="215"/>
      <c r="EE40" s="215"/>
      <c r="EF40" s="215"/>
      <c r="EG40" s="215"/>
      <c r="EH40" s="215"/>
      <c r="EI40" s="215"/>
      <c r="EJ40" s="49"/>
      <c r="EK40" s="1"/>
      <c r="EL40" s="3"/>
      <c r="EN40" s="271"/>
      <c r="EO40" s="271"/>
    </row>
    <row r="41" spans="1:149" ht="12.75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1"/>
      <c r="AP41" s="48"/>
      <c r="AQ41" s="205"/>
      <c r="AR41" s="206"/>
      <c r="AS41" s="206"/>
      <c r="AT41" s="206"/>
      <c r="AU41" s="206"/>
      <c r="AV41" s="207"/>
      <c r="AW41" s="199"/>
      <c r="AX41" s="199"/>
      <c r="AY41" s="199"/>
      <c r="AZ41" s="199"/>
      <c r="BA41" s="201"/>
      <c r="BB41" s="199"/>
      <c r="BC41" s="199"/>
      <c r="BD41" s="201"/>
      <c r="BE41" s="199"/>
      <c r="BF41" s="199"/>
      <c r="BG41" s="197"/>
      <c r="BH41" s="218"/>
      <c r="BI41" s="218"/>
      <c r="BJ41" s="216"/>
      <c r="BK41" s="216"/>
      <c r="BL41" s="216"/>
      <c r="BM41" s="216"/>
      <c r="BN41" s="216"/>
      <c r="BO41" s="216"/>
      <c r="BP41" s="216"/>
      <c r="BQ41" s="216"/>
      <c r="BR41" s="216"/>
      <c r="BS41" s="216"/>
      <c r="BT41" s="216"/>
      <c r="BU41" s="216"/>
      <c r="BV41" s="5"/>
      <c r="BW41" s="6"/>
      <c r="BX41" s="205"/>
      <c r="BY41" s="206"/>
      <c r="BZ41" s="206"/>
      <c r="CA41" s="206"/>
      <c r="CB41" s="206"/>
      <c r="CC41" s="207"/>
      <c r="CD41" s="259"/>
      <c r="CE41" s="201"/>
      <c r="CF41" s="199"/>
      <c r="CG41" s="199"/>
      <c r="CH41" s="201"/>
      <c r="CI41" s="199"/>
      <c r="CJ41" s="199"/>
      <c r="CK41" s="201"/>
      <c r="CL41" s="199"/>
      <c r="CM41" s="199"/>
      <c r="CN41" s="197"/>
      <c r="CO41" s="218"/>
      <c r="CP41" s="218"/>
      <c r="CQ41" s="216"/>
      <c r="CR41" s="216"/>
      <c r="CS41" s="216"/>
      <c r="CT41" s="216"/>
      <c r="CU41" s="216"/>
      <c r="CV41" s="216"/>
      <c r="CW41" s="216"/>
      <c r="CX41" s="216"/>
      <c r="CY41" s="216"/>
      <c r="CZ41" s="216"/>
      <c r="DA41" s="216"/>
      <c r="DB41" s="216"/>
      <c r="DC41" s="10"/>
      <c r="DD41" s="6"/>
      <c r="DE41" s="266"/>
      <c r="DF41" s="267"/>
      <c r="DG41" s="267"/>
      <c r="DH41" s="267"/>
      <c r="DI41" s="267"/>
      <c r="DJ41" s="268"/>
      <c r="DK41" s="259"/>
      <c r="DL41" s="201"/>
      <c r="DM41" s="199"/>
      <c r="DN41" s="199"/>
      <c r="DO41" s="201"/>
      <c r="DP41" s="199"/>
      <c r="DQ41" s="199"/>
      <c r="DR41" s="201"/>
      <c r="DS41" s="199"/>
      <c r="DT41" s="199"/>
      <c r="DU41" s="197"/>
      <c r="DV41" s="218"/>
      <c r="DW41" s="218"/>
      <c r="DX41" s="216"/>
      <c r="DY41" s="216"/>
      <c r="DZ41" s="216"/>
      <c r="EA41" s="216"/>
      <c r="EB41" s="216"/>
      <c r="EC41" s="216"/>
      <c r="ED41" s="216"/>
      <c r="EE41" s="216"/>
      <c r="EF41" s="216"/>
      <c r="EG41" s="216"/>
      <c r="EH41" s="216"/>
      <c r="EI41" s="216"/>
      <c r="EJ41" s="49"/>
      <c r="EK41" s="1"/>
      <c r="EL41" s="3"/>
      <c r="EN41" s="271"/>
      <c r="EO41" s="271"/>
    </row>
    <row r="42" spans="1:149" ht="12.75" customHeight="1">
      <c r="A42" s="38"/>
      <c r="B42" s="38"/>
      <c r="C42" s="38"/>
      <c r="D42" s="43" t="s">
        <v>83</v>
      </c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1"/>
      <c r="AP42" s="48"/>
      <c r="AQ42" s="174" t="s">
        <v>24</v>
      </c>
      <c r="AR42" s="174"/>
      <c r="AS42" s="174"/>
      <c r="AT42" s="174"/>
      <c r="AU42" s="174"/>
      <c r="AV42" s="174"/>
      <c r="AW42" s="187" t="s">
        <v>98</v>
      </c>
      <c r="AX42" s="188"/>
      <c r="AY42" s="188"/>
      <c r="AZ42" s="188"/>
      <c r="BA42" s="188"/>
      <c r="BB42" s="188"/>
      <c r="BC42" s="188"/>
      <c r="BD42" s="188"/>
      <c r="BE42" s="188"/>
      <c r="BF42" s="188"/>
      <c r="BG42" s="189"/>
      <c r="BH42" s="218"/>
      <c r="BI42" s="218"/>
      <c r="BJ42" s="216"/>
      <c r="BK42" s="216"/>
      <c r="BL42" s="216"/>
      <c r="BM42" s="216"/>
      <c r="BN42" s="216"/>
      <c r="BO42" s="216"/>
      <c r="BP42" s="216"/>
      <c r="BQ42" s="216"/>
      <c r="BR42" s="216"/>
      <c r="BS42" s="216"/>
      <c r="BT42" s="216"/>
      <c r="BU42" s="216"/>
      <c r="BV42" s="5"/>
      <c r="BW42" s="6"/>
      <c r="BX42" s="261" t="s">
        <v>58</v>
      </c>
      <c r="BY42" s="261"/>
      <c r="BZ42" s="261"/>
      <c r="CA42" s="261"/>
      <c r="CB42" s="261"/>
      <c r="CC42" s="261"/>
      <c r="CD42" s="260" t="s">
        <v>96</v>
      </c>
      <c r="CE42" s="260"/>
      <c r="CF42" s="260"/>
      <c r="CG42" s="260"/>
      <c r="CH42" s="260"/>
      <c r="CI42" s="260"/>
      <c r="CJ42" s="260"/>
      <c r="CK42" s="260"/>
      <c r="CL42" s="260"/>
      <c r="CM42" s="260"/>
      <c r="CN42" s="260"/>
      <c r="CO42" s="218"/>
      <c r="CP42" s="218"/>
      <c r="CQ42" s="216"/>
      <c r="CR42" s="216"/>
      <c r="CS42" s="216"/>
      <c r="CT42" s="216"/>
      <c r="CU42" s="216"/>
      <c r="CV42" s="216"/>
      <c r="CW42" s="216"/>
      <c r="CX42" s="216"/>
      <c r="CY42" s="216"/>
      <c r="CZ42" s="216"/>
      <c r="DA42" s="216"/>
      <c r="DB42" s="216"/>
      <c r="DC42" s="10"/>
      <c r="DD42" s="6"/>
      <c r="DE42" s="21" t="s">
        <v>12</v>
      </c>
      <c r="DF42" s="21"/>
      <c r="DG42" s="21"/>
      <c r="DH42" s="21"/>
      <c r="DI42" s="21"/>
      <c r="DJ42" s="21"/>
      <c r="DK42" s="22" t="s">
        <v>12</v>
      </c>
      <c r="DL42" s="22"/>
      <c r="DM42" s="22"/>
      <c r="DN42" s="22"/>
      <c r="DO42" s="22"/>
      <c r="DP42" s="22"/>
      <c r="DQ42" s="22"/>
      <c r="DR42" s="22"/>
      <c r="DS42" s="22"/>
      <c r="DT42" s="22"/>
      <c r="DU42" s="23"/>
      <c r="DV42" s="262"/>
      <c r="DW42" s="218"/>
      <c r="DX42" s="216"/>
      <c r="DY42" s="216"/>
      <c r="DZ42" s="216"/>
      <c r="EA42" s="216"/>
      <c r="EB42" s="216"/>
      <c r="EC42" s="216"/>
      <c r="ED42" s="216"/>
      <c r="EE42" s="216"/>
      <c r="EF42" s="216"/>
      <c r="EG42" s="216"/>
      <c r="EH42" s="216"/>
      <c r="EI42" s="216"/>
      <c r="EJ42" s="49"/>
      <c r="EK42" s="1"/>
      <c r="EL42" s="3"/>
      <c r="EN42" s="271"/>
      <c r="EO42" s="271"/>
    </row>
    <row r="43" spans="1:149" ht="12.75" customHeigh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1"/>
      <c r="AP43" s="48"/>
      <c r="AQ43" s="174"/>
      <c r="AR43" s="174"/>
      <c r="AS43" s="174"/>
      <c r="AT43" s="174"/>
      <c r="AU43" s="174"/>
      <c r="AV43" s="174"/>
      <c r="AW43" s="190"/>
      <c r="AX43" s="191"/>
      <c r="AY43" s="191"/>
      <c r="AZ43" s="191"/>
      <c r="BA43" s="191"/>
      <c r="BB43" s="191"/>
      <c r="BC43" s="191"/>
      <c r="BD43" s="191"/>
      <c r="BE43" s="191"/>
      <c r="BF43" s="191"/>
      <c r="BG43" s="192"/>
      <c r="BH43" s="218"/>
      <c r="BI43" s="218"/>
      <c r="BJ43" s="216"/>
      <c r="BK43" s="216"/>
      <c r="BL43" s="216"/>
      <c r="BM43" s="216"/>
      <c r="BN43" s="216"/>
      <c r="BO43" s="216"/>
      <c r="BP43" s="216"/>
      <c r="BQ43" s="216"/>
      <c r="BR43" s="216"/>
      <c r="BS43" s="216"/>
      <c r="BT43" s="216"/>
      <c r="BU43" s="216"/>
      <c r="BV43" s="5"/>
      <c r="BW43" s="6"/>
      <c r="BX43" s="261"/>
      <c r="BY43" s="261"/>
      <c r="BZ43" s="261"/>
      <c r="CA43" s="261"/>
      <c r="CB43" s="261"/>
      <c r="CC43" s="261"/>
      <c r="CD43" s="260"/>
      <c r="CE43" s="260"/>
      <c r="CF43" s="260"/>
      <c r="CG43" s="260"/>
      <c r="CH43" s="260"/>
      <c r="CI43" s="260"/>
      <c r="CJ43" s="260"/>
      <c r="CK43" s="260"/>
      <c r="CL43" s="260"/>
      <c r="CM43" s="260"/>
      <c r="CN43" s="260"/>
      <c r="CO43" s="218"/>
      <c r="CP43" s="218"/>
      <c r="CQ43" s="216"/>
      <c r="CR43" s="216"/>
      <c r="CS43" s="216"/>
      <c r="CT43" s="216"/>
      <c r="CU43" s="216"/>
      <c r="CV43" s="216"/>
      <c r="CW43" s="216"/>
      <c r="CX43" s="216"/>
      <c r="CY43" s="216"/>
      <c r="CZ43" s="216"/>
      <c r="DA43" s="216"/>
      <c r="DB43" s="216"/>
      <c r="DC43" s="10"/>
      <c r="DD43" s="6"/>
      <c r="DE43" s="269" t="s">
        <v>89</v>
      </c>
      <c r="DF43" s="269"/>
      <c r="DG43" s="269"/>
      <c r="DH43" s="269"/>
      <c r="DI43" s="269"/>
      <c r="DJ43" s="269"/>
      <c r="DK43" s="269"/>
      <c r="DL43" s="269"/>
      <c r="DM43" s="269"/>
      <c r="DN43" s="269"/>
      <c r="DO43" s="269"/>
      <c r="DP43" s="269"/>
      <c r="DQ43" s="269"/>
      <c r="DR43" s="269"/>
      <c r="DS43" s="269"/>
      <c r="DT43" s="269"/>
      <c r="DU43" s="26"/>
      <c r="DV43" s="262"/>
      <c r="DW43" s="218"/>
      <c r="DX43" s="216"/>
      <c r="DY43" s="216"/>
      <c r="DZ43" s="216"/>
      <c r="EA43" s="216"/>
      <c r="EB43" s="216"/>
      <c r="EC43" s="216"/>
      <c r="ED43" s="216"/>
      <c r="EE43" s="216"/>
      <c r="EF43" s="216"/>
      <c r="EG43" s="216"/>
      <c r="EH43" s="216"/>
      <c r="EI43" s="216"/>
      <c r="EJ43" s="49"/>
      <c r="EK43" s="1"/>
      <c r="EL43" s="3"/>
      <c r="EN43" s="271"/>
      <c r="EO43" s="271"/>
    </row>
    <row r="44" spans="1:149" ht="12.75" customHeight="1">
      <c r="A44" s="38"/>
      <c r="B44" s="38"/>
      <c r="C44" s="38"/>
      <c r="D44" s="38"/>
      <c r="E44" s="38"/>
      <c r="F44" s="38" t="s">
        <v>101</v>
      </c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1"/>
      <c r="AP44" s="48"/>
      <c r="AQ44" s="174"/>
      <c r="AR44" s="174"/>
      <c r="AS44" s="174"/>
      <c r="AT44" s="174"/>
      <c r="AU44" s="174"/>
      <c r="AV44" s="174"/>
      <c r="AW44" s="193" t="s">
        <v>25</v>
      </c>
      <c r="AX44" s="194"/>
      <c r="AY44" s="194"/>
      <c r="AZ44" s="194"/>
      <c r="BA44" s="194"/>
      <c r="BB44" s="194"/>
      <c r="BC44" s="194"/>
      <c r="BD44" s="194"/>
      <c r="BE44" s="194"/>
      <c r="BF44" s="194"/>
      <c r="BG44" s="195"/>
      <c r="BH44" s="218"/>
      <c r="BI44" s="218"/>
      <c r="BJ44" s="216"/>
      <c r="BK44" s="216"/>
      <c r="BL44" s="216"/>
      <c r="BM44" s="216"/>
      <c r="BN44" s="216"/>
      <c r="BO44" s="216"/>
      <c r="BP44" s="216"/>
      <c r="BQ44" s="216"/>
      <c r="BR44" s="216"/>
      <c r="BS44" s="216"/>
      <c r="BT44" s="216"/>
      <c r="BU44" s="216"/>
      <c r="BV44" s="5"/>
      <c r="BW44" s="6"/>
      <c r="BX44" s="261"/>
      <c r="BY44" s="261"/>
      <c r="BZ44" s="261"/>
      <c r="CA44" s="261"/>
      <c r="CB44" s="261"/>
      <c r="CC44" s="261"/>
      <c r="CD44" s="260" t="s">
        <v>14</v>
      </c>
      <c r="CE44" s="260"/>
      <c r="CF44" s="260"/>
      <c r="CG44" s="260"/>
      <c r="CH44" s="260"/>
      <c r="CI44" s="260"/>
      <c r="CJ44" s="260"/>
      <c r="CK44" s="260"/>
      <c r="CL44" s="260"/>
      <c r="CM44" s="260"/>
      <c r="CN44" s="260"/>
      <c r="CO44" s="218"/>
      <c r="CP44" s="218"/>
      <c r="CQ44" s="216"/>
      <c r="CR44" s="216"/>
      <c r="CS44" s="216"/>
      <c r="CT44" s="216"/>
      <c r="CU44" s="216"/>
      <c r="CV44" s="216"/>
      <c r="CW44" s="216"/>
      <c r="CX44" s="216"/>
      <c r="CY44" s="216"/>
      <c r="CZ44" s="216"/>
      <c r="DA44" s="216"/>
      <c r="DB44" s="216"/>
      <c r="DC44" s="10"/>
      <c r="DD44" s="6"/>
      <c r="DE44" s="269" t="s">
        <v>90</v>
      </c>
      <c r="DF44" s="269"/>
      <c r="DG44" s="269"/>
      <c r="DH44" s="269"/>
      <c r="DI44" s="269"/>
      <c r="DJ44" s="269"/>
      <c r="DK44" s="269"/>
      <c r="DL44" s="269"/>
      <c r="DM44" s="269"/>
      <c r="DN44" s="269"/>
      <c r="DO44" s="269"/>
      <c r="DP44" s="269"/>
      <c r="DQ44" s="269"/>
      <c r="DR44" s="269"/>
      <c r="DS44" s="269"/>
      <c r="DT44" s="269"/>
      <c r="DU44" s="26"/>
      <c r="DV44" s="262"/>
      <c r="DW44" s="218"/>
      <c r="DX44" s="216"/>
      <c r="DY44" s="216"/>
      <c r="DZ44" s="216"/>
      <c r="EA44" s="216"/>
      <c r="EB44" s="216"/>
      <c r="EC44" s="216"/>
      <c r="ED44" s="216"/>
      <c r="EE44" s="216"/>
      <c r="EF44" s="216"/>
      <c r="EG44" s="216"/>
      <c r="EH44" s="216"/>
      <c r="EI44" s="216"/>
      <c r="EJ44" s="49"/>
      <c r="EK44" s="1"/>
      <c r="EL44" s="3"/>
      <c r="EN44" s="271"/>
      <c r="EO44" s="271"/>
    </row>
    <row r="45" spans="1:149" ht="12.75" customHeight="1">
      <c r="A45" s="38"/>
      <c r="B45" s="38"/>
      <c r="C45" s="38"/>
      <c r="D45" s="38"/>
      <c r="E45" s="38"/>
      <c r="F45" s="38" t="s">
        <v>68</v>
      </c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1"/>
      <c r="AP45" s="48"/>
      <c r="AQ45" s="174"/>
      <c r="AR45" s="174"/>
      <c r="AS45" s="174"/>
      <c r="AT45" s="174"/>
      <c r="AU45" s="174"/>
      <c r="AV45" s="174"/>
      <c r="AW45" s="193"/>
      <c r="AX45" s="194"/>
      <c r="AY45" s="194"/>
      <c r="AZ45" s="194"/>
      <c r="BA45" s="194"/>
      <c r="BB45" s="194"/>
      <c r="BC45" s="194"/>
      <c r="BD45" s="194"/>
      <c r="BE45" s="194"/>
      <c r="BF45" s="194"/>
      <c r="BG45" s="195"/>
      <c r="BH45" s="218"/>
      <c r="BI45" s="218"/>
      <c r="BJ45" s="216"/>
      <c r="BK45" s="216"/>
      <c r="BL45" s="216"/>
      <c r="BM45" s="216"/>
      <c r="BN45" s="216"/>
      <c r="BO45" s="216"/>
      <c r="BP45" s="216"/>
      <c r="BQ45" s="216"/>
      <c r="BR45" s="216"/>
      <c r="BS45" s="216"/>
      <c r="BT45" s="216"/>
      <c r="BU45" s="216"/>
      <c r="BV45" s="5"/>
      <c r="BW45" s="6"/>
      <c r="BX45" s="261"/>
      <c r="BY45" s="261"/>
      <c r="BZ45" s="261"/>
      <c r="CA45" s="261"/>
      <c r="CB45" s="261"/>
      <c r="CC45" s="261"/>
      <c r="CD45" s="260"/>
      <c r="CE45" s="260"/>
      <c r="CF45" s="260"/>
      <c r="CG45" s="260"/>
      <c r="CH45" s="260"/>
      <c r="CI45" s="260"/>
      <c r="CJ45" s="260"/>
      <c r="CK45" s="260"/>
      <c r="CL45" s="260"/>
      <c r="CM45" s="260"/>
      <c r="CN45" s="260"/>
      <c r="CO45" s="218"/>
      <c r="CP45" s="218"/>
      <c r="CQ45" s="216"/>
      <c r="CR45" s="216"/>
      <c r="CS45" s="216"/>
      <c r="CT45" s="216"/>
      <c r="CU45" s="216"/>
      <c r="CV45" s="216"/>
      <c r="CW45" s="216"/>
      <c r="CX45" s="216"/>
      <c r="CY45" s="216"/>
      <c r="CZ45" s="216"/>
      <c r="DA45" s="216"/>
      <c r="DB45" s="216"/>
      <c r="DC45" s="10"/>
      <c r="DD45" s="6"/>
      <c r="DE45" s="24"/>
      <c r="DF45" s="24"/>
      <c r="DG45" s="24"/>
      <c r="DH45" s="24"/>
      <c r="DI45" s="24"/>
      <c r="DJ45" s="24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6"/>
      <c r="DV45" s="262"/>
      <c r="DW45" s="218"/>
      <c r="DX45" s="216"/>
      <c r="DY45" s="216"/>
      <c r="DZ45" s="216"/>
      <c r="EA45" s="216"/>
      <c r="EB45" s="216"/>
      <c r="EC45" s="216"/>
      <c r="ED45" s="216"/>
      <c r="EE45" s="216"/>
      <c r="EF45" s="216"/>
      <c r="EG45" s="216"/>
      <c r="EH45" s="216"/>
      <c r="EI45" s="216"/>
      <c r="EJ45" s="49"/>
      <c r="EK45" s="1"/>
      <c r="EL45" s="3"/>
      <c r="EN45" s="271"/>
      <c r="EO45" s="271"/>
    </row>
    <row r="46" spans="1:149" ht="12.75" customHeight="1">
      <c r="A46" s="38"/>
      <c r="B46" s="38"/>
      <c r="C46" s="38"/>
      <c r="D46" s="38"/>
      <c r="E46" s="38"/>
      <c r="F46" s="38"/>
      <c r="G46" s="38"/>
      <c r="H46" s="38" t="s">
        <v>69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1"/>
      <c r="AP46" s="48"/>
      <c r="AQ46" s="174"/>
      <c r="AR46" s="174"/>
      <c r="AS46" s="174"/>
      <c r="AT46" s="174"/>
      <c r="AU46" s="174"/>
      <c r="AV46" s="174"/>
      <c r="AW46" s="190"/>
      <c r="AX46" s="191"/>
      <c r="AY46" s="191"/>
      <c r="AZ46" s="191"/>
      <c r="BA46" s="191"/>
      <c r="BB46" s="191"/>
      <c r="BC46" s="191"/>
      <c r="BD46" s="191"/>
      <c r="BE46" s="191"/>
      <c r="BF46" s="191"/>
      <c r="BG46" s="192"/>
      <c r="BH46" s="218"/>
      <c r="BI46" s="218"/>
      <c r="BJ46" s="216"/>
      <c r="BK46" s="216"/>
      <c r="BL46" s="216"/>
      <c r="BM46" s="216"/>
      <c r="BN46" s="216"/>
      <c r="BO46" s="216"/>
      <c r="BP46" s="216"/>
      <c r="BQ46" s="216"/>
      <c r="BR46" s="216"/>
      <c r="BS46" s="216"/>
      <c r="BT46" s="216"/>
      <c r="BU46" s="216"/>
      <c r="BV46" s="5"/>
      <c r="BW46" s="6"/>
      <c r="BX46" s="24"/>
      <c r="BY46" s="24"/>
      <c r="BZ46" s="24"/>
      <c r="CA46" s="24"/>
      <c r="CB46" s="24"/>
      <c r="CC46" s="24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6"/>
      <c r="CO46" s="218"/>
      <c r="CP46" s="218"/>
      <c r="CQ46" s="216"/>
      <c r="CR46" s="216"/>
      <c r="CS46" s="216"/>
      <c r="CT46" s="216"/>
      <c r="CU46" s="216"/>
      <c r="CV46" s="216"/>
      <c r="CW46" s="216"/>
      <c r="CX46" s="216"/>
      <c r="CY46" s="216"/>
      <c r="CZ46" s="216"/>
      <c r="DA46" s="216"/>
      <c r="DB46" s="216"/>
      <c r="DC46" s="10"/>
      <c r="DD46" s="6"/>
      <c r="DE46" s="24"/>
      <c r="DF46" s="24"/>
      <c r="DG46" s="24"/>
      <c r="DH46" s="24"/>
      <c r="DI46" s="24"/>
      <c r="DJ46" s="24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6"/>
      <c r="DV46" s="262"/>
      <c r="DW46" s="218"/>
      <c r="DX46" s="216"/>
      <c r="DY46" s="216"/>
      <c r="DZ46" s="216"/>
      <c r="EA46" s="216"/>
      <c r="EB46" s="216"/>
      <c r="EC46" s="216"/>
      <c r="ED46" s="216"/>
      <c r="EE46" s="216"/>
      <c r="EF46" s="216"/>
      <c r="EG46" s="216"/>
      <c r="EH46" s="216"/>
      <c r="EI46" s="216"/>
      <c r="EJ46" s="49"/>
      <c r="EK46" s="1"/>
      <c r="EL46" s="3"/>
    </row>
    <row r="47" spans="1:149" ht="12.75" customHeight="1">
      <c r="A47" s="38"/>
      <c r="B47" s="38"/>
      <c r="C47" s="38"/>
      <c r="D47" s="38"/>
      <c r="E47" s="38"/>
      <c r="F47" s="38"/>
      <c r="G47" s="38" t="s">
        <v>12</v>
      </c>
      <c r="H47" s="38" t="s">
        <v>12</v>
      </c>
      <c r="I47" s="38"/>
      <c r="J47" s="38"/>
      <c r="K47" s="38"/>
      <c r="L47" s="38"/>
      <c r="M47" s="38"/>
      <c r="N47" s="38" t="s">
        <v>70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1"/>
      <c r="AP47" s="48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218"/>
      <c r="BI47" s="218"/>
      <c r="BJ47" s="216"/>
      <c r="BK47" s="216"/>
      <c r="BL47" s="216"/>
      <c r="BM47" s="216"/>
      <c r="BN47" s="216"/>
      <c r="BO47" s="216"/>
      <c r="BP47" s="216"/>
      <c r="BQ47" s="216"/>
      <c r="BR47" s="216"/>
      <c r="BS47" s="216"/>
      <c r="BT47" s="216"/>
      <c r="BU47" s="216"/>
      <c r="BV47" s="5"/>
      <c r="BW47" s="6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218"/>
      <c r="CP47" s="218"/>
      <c r="CQ47" s="216"/>
      <c r="CR47" s="216"/>
      <c r="CS47" s="216"/>
      <c r="CT47" s="216"/>
      <c r="CU47" s="216"/>
      <c r="CV47" s="216"/>
      <c r="CW47" s="216"/>
      <c r="CX47" s="216"/>
      <c r="CY47" s="216"/>
      <c r="CZ47" s="216"/>
      <c r="DA47" s="216"/>
      <c r="DB47" s="216"/>
      <c r="DC47" s="10"/>
      <c r="DD47" s="6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218"/>
      <c r="DW47" s="218"/>
      <c r="DX47" s="216"/>
      <c r="DY47" s="216"/>
      <c r="DZ47" s="216"/>
      <c r="EA47" s="216"/>
      <c r="EB47" s="216"/>
      <c r="EC47" s="216"/>
      <c r="ED47" s="216"/>
      <c r="EE47" s="216"/>
      <c r="EF47" s="216"/>
      <c r="EG47" s="216"/>
      <c r="EH47" s="216"/>
      <c r="EI47" s="216"/>
      <c r="EJ47" s="49"/>
      <c r="EK47" s="1"/>
      <c r="EL47" s="3"/>
    </row>
    <row r="48" spans="1:149" ht="12.75" customHeight="1">
      <c r="A48" s="38"/>
      <c r="B48" s="38"/>
      <c r="C48" s="38"/>
      <c r="D48" s="38"/>
      <c r="E48" s="38"/>
      <c r="F48" s="38"/>
      <c r="G48" s="38" t="s">
        <v>73</v>
      </c>
      <c r="H48" s="38" t="s">
        <v>73</v>
      </c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1"/>
      <c r="AP48" s="48"/>
      <c r="AQ48" s="28" t="s">
        <v>23</v>
      </c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27"/>
      <c r="BI48" s="27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6"/>
      <c r="BX48" s="28" t="s">
        <v>103</v>
      </c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27"/>
      <c r="CP48" s="27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6"/>
      <c r="DE48" s="28" t="s">
        <v>56</v>
      </c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27"/>
      <c r="DW48" s="27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49"/>
      <c r="EK48" s="1"/>
      <c r="EL48" s="3"/>
    </row>
    <row r="49" spans="1:142" ht="6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 t="s">
        <v>12</v>
      </c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1"/>
      <c r="AP49" s="48"/>
      <c r="AQ49" s="50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6"/>
      <c r="BX49" s="50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6"/>
      <c r="DE49" s="50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49"/>
      <c r="EK49" s="1"/>
      <c r="EL49" s="3"/>
    </row>
    <row r="50" spans="1:142" ht="4.5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1"/>
      <c r="AP50" s="51"/>
      <c r="AQ50" s="52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4"/>
      <c r="BX50" s="52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5"/>
      <c r="DD50" s="53"/>
      <c r="DE50" s="52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6"/>
      <c r="EK50" s="1"/>
    </row>
    <row r="51" spans="1:142" ht="12.75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</row>
    <row r="52" spans="1:142" ht="12.75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Q52" s="35" t="s">
        <v>91</v>
      </c>
    </row>
    <row r="53" spans="1:142" ht="12.7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Q53" s="4" t="s">
        <v>88</v>
      </c>
    </row>
    <row r="54" spans="1:142" ht="12.75" customHeight="1">
      <c r="AQ54" s="2" t="s">
        <v>67</v>
      </c>
    </row>
    <row r="55" spans="1:142" ht="12.75" customHeight="1"/>
    <row r="56" spans="1:142" ht="12.75" customHeight="1"/>
  </sheetData>
  <sheetProtection algorithmName="SHA-512" hashValue="hstmeNZiHLV7QU6ScuHw/voPKi4g9I6gco768t0EIQ9eT6pt53t60NPZGW/0G1C5pmPxf4DnnjPZtSNITnqykQ==" saltValue="nEh9Or4GL2xMQiFiRQQnog==" spinCount="100000" sheet="1" selectLockedCells="1"/>
  <mergeCells count="431">
    <mergeCell ref="EL15:ES15"/>
    <mergeCell ref="EL16:ES16"/>
    <mergeCell ref="EL17:ES17"/>
    <mergeCell ref="EL18:ES18"/>
    <mergeCell ref="EL19:ES19"/>
    <mergeCell ref="EL21:ES21"/>
    <mergeCell ref="ED36:EE37"/>
    <mergeCell ref="EL4:ES6"/>
    <mergeCell ref="EL7:ES9"/>
    <mergeCell ref="EL10:ES10"/>
    <mergeCell ref="EL11:ES11"/>
    <mergeCell ref="EL12:ES12"/>
    <mergeCell ref="EL13:ES13"/>
    <mergeCell ref="EL14:ES14"/>
    <mergeCell ref="ED29:EE29"/>
    <mergeCell ref="EF29:EG29"/>
    <mergeCell ref="EL23:ES26"/>
    <mergeCell ref="EF36:EG37"/>
    <mergeCell ref="EH36:EI37"/>
    <mergeCell ref="DE38:DK39"/>
    <mergeCell ref="DL38:DM39"/>
    <mergeCell ref="DN38:DO39"/>
    <mergeCell ref="DP38:DQ39"/>
    <mergeCell ref="DR38:DS39"/>
    <mergeCell ref="DT38:DU39"/>
    <mergeCell ref="DV38:DW39"/>
    <mergeCell ref="EU20:FB20"/>
    <mergeCell ref="EN28:EO45"/>
    <mergeCell ref="DJ23:DY23"/>
    <mergeCell ref="DZ23:EI23"/>
    <mergeCell ref="DJ24:DY25"/>
    <mergeCell ref="DZ24:EI25"/>
    <mergeCell ref="DX38:DY39"/>
    <mergeCell ref="DZ38:EA39"/>
    <mergeCell ref="EB38:EC39"/>
    <mergeCell ref="ED38:EE39"/>
    <mergeCell ref="EF38:EG39"/>
    <mergeCell ref="EH38:EI39"/>
    <mergeCell ref="DT36:DU37"/>
    <mergeCell ref="DV36:DW37"/>
    <mergeCell ref="DX36:DY37"/>
    <mergeCell ref="DZ36:EA37"/>
    <mergeCell ref="EB36:EC37"/>
    <mergeCell ref="CD44:CN45"/>
    <mergeCell ref="BX42:CC45"/>
    <mergeCell ref="DR40:DR41"/>
    <mergeCell ref="DS40:DT41"/>
    <mergeCell ref="DU40:DU41"/>
    <mergeCell ref="DV40:DW47"/>
    <mergeCell ref="DX40:EI47"/>
    <mergeCell ref="DE40:DJ41"/>
    <mergeCell ref="DK40:DL41"/>
    <mergeCell ref="DM40:DN41"/>
    <mergeCell ref="DO40:DO41"/>
    <mergeCell ref="DP40:DQ41"/>
    <mergeCell ref="CD42:CN43"/>
    <mergeCell ref="DE43:DT43"/>
    <mergeCell ref="DE44:DT44"/>
    <mergeCell ref="DE36:DK37"/>
    <mergeCell ref="DL36:DM37"/>
    <mergeCell ref="DN36:DO37"/>
    <mergeCell ref="DP36:DQ37"/>
    <mergeCell ref="DR36:DS37"/>
    <mergeCell ref="EH32:EI33"/>
    <mergeCell ref="DE34:DK35"/>
    <mergeCell ref="DL34:DM35"/>
    <mergeCell ref="DN34:DO35"/>
    <mergeCell ref="DP34:DQ35"/>
    <mergeCell ref="DR34:DS35"/>
    <mergeCell ref="DT34:DU35"/>
    <mergeCell ref="DV34:DW35"/>
    <mergeCell ref="DX34:DY35"/>
    <mergeCell ref="DZ34:EA35"/>
    <mergeCell ref="EB34:EC35"/>
    <mergeCell ref="ED34:EE35"/>
    <mergeCell ref="EF34:EG35"/>
    <mergeCell ref="EH34:EI35"/>
    <mergeCell ref="DX32:DY33"/>
    <mergeCell ref="DZ32:EA33"/>
    <mergeCell ref="EB32:EC33"/>
    <mergeCell ref="ED32:EE33"/>
    <mergeCell ref="EF32:EG33"/>
    <mergeCell ref="DN32:DO33"/>
    <mergeCell ref="DP32:DQ33"/>
    <mergeCell ref="DR32:DS33"/>
    <mergeCell ref="DT32:DU33"/>
    <mergeCell ref="DV32:DW33"/>
    <mergeCell ref="EI27:EI28"/>
    <mergeCell ref="EH29:EI29"/>
    <mergeCell ref="DN30:DO31"/>
    <mergeCell ref="DP30:DQ31"/>
    <mergeCell ref="DR30:DS31"/>
    <mergeCell ref="DT30:DU31"/>
    <mergeCell ref="DV30:DW31"/>
    <mergeCell ref="DX30:DY31"/>
    <mergeCell ref="DZ30:EA31"/>
    <mergeCell ref="EB30:EC31"/>
    <mergeCell ref="ED30:EE31"/>
    <mergeCell ref="EF30:EG31"/>
    <mergeCell ref="EH30:EI31"/>
    <mergeCell ref="DX29:DY29"/>
    <mergeCell ref="DZ29:EA29"/>
    <mergeCell ref="EB29:EC29"/>
    <mergeCell ref="DK27:DL28"/>
    <mergeCell ref="DM27:DM28"/>
    <mergeCell ref="DN27:DO28"/>
    <mergeCell ref="DQ27:DR28"/>
    <mergeCell ref="DT27:DU28"/>
    <mergeCell ref="DV27:DV28"/>
    <mergeCell ref="DW27:EC28"/>
    <mergeCell ref="ED27:ED28"/>
    <mergeCell ref="EE27:EH28"/>
    <mergeCell ref="DE3:DK3"/>
    <mergeCell ref="DE4:DK5"/>
    <mergeCell ref="DE9:DR10"/>
    <mergeCell ref="DE26:DV26"/>
    <mergeCell ref="DE29:DK31"/>
    <mergeCell ref="DL29:DM31"/>
    <mergeCell ref="DN29:DO29"/>
    <mergeCell ref="DP29:DQ29"/>
    <mergeCell ref="DR29:DS29"/>
    <mergeCell ref="DT29:DU29"/>
    <mergeCell ref="DV29:DW29"/>
    <mergeCell ref="DS9:EI10"/>
    <mergeCell ref="DG14:EE18"/>
    <mergeCell ref="DG20:EE21"/>
    <mergeCell ref="DE23:DI23"/>
    <mergeCell ref="DE24:DI25"/>
    <mergeCell ref="DM5:EE6"/>
    <mergeCell ref="DE6:DK6"/>
    <mergeCell ref="DE7:DK7"/>
    <mergeCell ref="DE8:DR8"/>
    <mergeCell ref="DS8:EI8"/>
    <mergeCell ref="DW26:EI26"/>
    <mergeCell ref="DE27:DF28"/>
    <mergeCell ref="DH27:DI28"/>
    <mergeCell ref="DE32:DK33"/>
    <mergeCell ref="DL32:DM33"/>
    <mergeCell ref="CK40:CK41"/>
    <mergeCell ref="CL40:CM41"/>
    <mergeCell ref="CN40:CN41"/>
    <mergeCell ref="CO40:CP47"/>
    <mergeCell ref="CQ40:DB47"/>
    <mergeCell ref="BX40:CC41"/>
    <mergeCell ref="CD40:CE41"/>
    <mergeCell ref="CF40:CG41"/>
    <mergeCell ref="CH40:CH41"/>
    <mergeCell ref="CI40:CJ41"/>
    <mergeCell ref="CW36:CX37"/>
    <mergeCell ref="CY36:CZ37"/>
    <mergeCell ref="DA36:DB37"/>
    <mergeCell ref="BX38:CD39"/>
    <mergeCell ref="CE38:CF39"/>
    <mergeCell ref="CG38:CH39"/>
    <mergeCell ref="CI38:CJ39"/>
    <mergeCell ref="CK38:CL39"/>
    <mergeCell ref="CM38:CN39"/>
    <mergeCell ref="CO38:CP39"/>
    <mergeCell ref="CQ38:CR39"/>
    <mergeCell ref="CS38:CT39"/>
    <mergeCell ref="CU38:CV39"/>
    <mergeCell ref="CW38:CX39"/>
    <mergeCell ref="CY38:CZ39"/>
    <mergeCell ref="DA38:DB39"/>
    <mergeCell ref="CM36:CN37"/>
    <mergeCell ref="CO36:CP37"/>
    <mergeCell ref="CQ36:CR37"/>
    <mergeCell ref="CS36:CT37"/>
    <mergeCell ref="CU36:CV37"/>
    <mergeCell ref="BX36:CD37"/>
    <mergeCell ref="CE36:CF37"/>
    <mergeCell ref="CG36:CH37"/>
    <mergeCell ref="CI36:CJ37"/>
    <mergeCell ref="CK36:CL37"/>
    <mergeCell ref="CW32:CX33"/>
    <mergeCell ref="CY32:CZ33"/>
    <mergeCell ref="DA32:DB33"/>
    <mergeCell ref="BX34:CD35"/>
    <mergeCell ref="CE34:CF35"/>
    <mergeCell ref="CG34:CH35"/>
    <mergeCell ref="CI34:CJ35"/>
    <mergeCell ref="CK34:CL35"/>
    <mergeCell ref="CM34:CN35"/>
    <mergeCell ref="CO34:CP35"/>
    <mergeCell ref="CQ34:CR35"/>
    <mergeCell ref="CS34:CT35"/>
    <mergeCell ref="CU34:CV35"/>
    <mergeCell ref="CW34:CX35"/>
    <mergeCell ref="CY34:CZ35"/>
    <mergeCell ref="DA34:DB35"/>
    <mergeCell ref="CM32:CN33"/>
    <mergeCell ref="CO32:CP33"/>
    <mergeCell ref="CQ32:CR33"/>
    <mergeCell ref="CS32:CT33"/>
    <mergeCell ref="CU32:CV33"/>
    <mergeCell ref="BX32:CD33"/>
    <mergeCell ref="CE32:CF33"/>
    <mergeCell ref="CG32:CH33"/>
    <mergeCell ref="CI32:CJ33"/>
    <mergeCell ref="CK32:CL33"/>
    <mergeCell ref="CW29:CX29"/>
    <mergeCell ref="CY29:CZ29"/>
    <mergeCell ref="BX29:CD31"/>
    <mergeCell ref="CE29:CF31"/>
    <mergeCell ref="DA29:DB29"/>
    <mergeCell ref="CG30:CH31"/>
    <mergeCell ref="CI30:CJ31"/>
    <mergeCell ref="CK30:CL31"/>
    <mergeCell ref="CM30:CN31"/>
    <mergeCell ref="CO30:CP31"/>
    <mergeCell ref="CQ30:CR31"/>
    <mergeCell ref="CS30:CT31"/>
    <mergeCell ref="CU30:CV31"/>
    <mergeCell ref="CW30:CX31"/>
    <mergeCell ref="CY30:CZ31"/>
    <mergeCell ref="DA30:DB31"/>
    <mergeCell ref="CM29:CN29"/>
    <mergeCell ref="CO29:CP29"/>
    <mergeCell ref="CQ29:CR29"/>
    <mergeCell ref="CS29:CT29"/>
    <mergeCell ref="CU29:CV29"/>
    <mergeCell ref="CG29:CH29"/>
    <mergeCell ref="CI29:CJ29"/>
    <mergeCell ref="CK29:CL29"/>
    <mergeCell ref="AQ3:AW3"/>
    <mergeCell ref="AQ4:AW5"/>
    <mergeCell ref="AQ6:AW6"/>
    <mergeCell ref="AY5:BQ6"/>
    <mergeCell ref="AQ9:BD10"/>
    <mergeCell ref="BZ20:CX21"/>
    <mergeCell ref="BX23:CB23"/>
    <mergeCell ref="BX24:CB25"/>
    <mergeCell ref="BX8:CK8"/>
    <mergeCell ref="CL8:DB8"/>
    <mergeCell ref="BX9:CK10"/>
    <mergeCell ref="CL9:DB10"/>
    <mergeCell ref="BZ14:CX18"/>
    <mergeCell ref="BL23:BU23"/>
    <mergeCell ref="BL24:BU25"/>
    <mergeCell ref="AV23:BK23"/>
    <mergeCell ref="AV24:BK25"/>
    <mergeCell ref="CC23:CR23"/>
    <mergeCell ref="CS23:DB23"/>
    <mergeCell ref="CC24:CR25"/>
    <mergeCell ref="CS24:DB25"/>
    <mergeCell ref="AS20:BQ21"/>
    <mergeCell ref="AS14:BQ18"/>
    <mergeCell ref="BF30:BG31"/>
    <mergeCell ref="AZ34:BA35"/>
    <mergeCell ref="BB34:BC35"/>
    <mergeCell ref="BD34:BE35"/>
    <mergeCell ref="BF34:BG35"/>
    <mergeCell ref="BX3:CD3"/>
    <mergeCell ref="BX4:CD5"/>
    <mergeCell ref="CF5:CX6"/>
    <mergeCell ref="BX6:CD6"/>
    <mergeCell ref="BX7:CD7"/>
    <mergeCell ref="BX26:CO26"/>
    <mergeCell ref="CP26:DB26"/>
    <mergeCell ref="BX27:BY28"/>
    <mergeCell ref="CA27:CB28"/>
    <mergeCell ref="CD27:CE28"/>
    <mergeCell ref="CF27:CF28"/>
    <mergeCell ref="CG27:CH28"/>
    <mergeCell ref="CJ27:CK28"/>
    <mergeCell ref="CM27:CN28"/>
    <mergeCell ref="CO27:CO28"/>
    <mergeCell ref="CP27:CV28"/>
    <mergeCell ref="CW27:CW28"/>
    <mergeCell ref="CX27:DA28"/>
    <mergeCell ref="DB27:DB28"/>
    <mergeCell ref="C15:J18"/>
    <mergeCell ref="C19:J20"/>
    <mergeCell ref="K19:U20"/>
    <mergeCell ref="V17:Y18"/>
    <mergeCell ref="Z17:AB18"/>
    <mergeCell ref="AC17:AF18"/>
    <mergeCell ref="AG17:AI18"/>
    <mergeCell ref="AJ17:AM18"/>
    <mergeCell ref="AZ30:BA31"/>
    <mergeCell ref="O15:R16"/>
    <mergeCell ref="K17:N18"/>
    <mergeCell ref="K15:N16"/>
    <mergeCell ref="C23:J37"/>
    <mergeCell ref="C21:J22"/>
    <mergeCell ref="K21:N22"/>
    <mergeCell ref="O21:R22"/>
    <mergeCell ref="AZ36:BA37"/>
    <mergeCell ref="AX32:AY33"/>
    <mergeCell ref="AX34:AY35"/>
    <mergeCell ref="AX36:AY37"/>
    <mergeCell ref="S17:U18"/>
    <mergeCell ref="AD19:AL20"/>
    <mergeCell ref="AM19:AM20"/>
    <mergeCell ref="AC19:AC20"/>
    <mergeCell ref="BT34:BU35"/>
    <mergeCell ref="BR38:BS39"/>
    <mergeCell ref="BL36:BM37"/>
    <mergeCell ref="BN36:BO37"/>
    <mergeCell ref="BP36:BQ37"/>
    <mergeCell ref="BR36:BS37"/>
    <mergeCell ref="BJ34:BK35"/>
    <mergeCell ref="BL34:BM35"/>
    <mergeCell ref="BN34:BO35"/>
    <mergeCell ref="BP34:BQ35"/>
    <mergeCell ref="BT36:BU37"/>
    <mergeCell ref="BJ36:BK37"/>
    <mergeCell ref="BJ40:BU47"/>
    <mergeCell ref="BH40:BI47"/>
    <mergeCell ref="AQ29:AW31"/>
    <mergeCell ref="BR30:BS31"/>
    <mergeCell ref="BT30:BU31"/>
    <mergeCell ref="AZ32:BA33"/>
    <mergeCell ref="BB32:BC33"/>
    <mergeCell ref="BD32:BE33"/>
    <mergeCell ref="BF32:BG33"/>
    <mergeCell ref="BH32:BI33"/>
    <mergeCell ref="BJ32:BK33"/>
    <mergeCell ref="BL32:BM33"/>
    <mergeCell ref="BN32:BO33"/>
    <mergeCell ref="BP32:BQ33"/>
    <mergeCell ref="BR32:BS33"/>
    <mergeCell ref="BT32:BU33"/>
    <mergeCell ref="BH30:BI31"/>
    <mergeCell ref="BJ30:BK31"/>
    <mergeCell ref="BL30:BM31"/>
    <mergeCell ref="BN30:BO31"/>
    <mergeCell ref="BP30:BQ31"/>
    <mergeCell ref="BT38:BU39"/>
    <mergeCell ref="BH38:BI39"/>
    <mergeCell ref="BJ38:BK39"/>
    <mergeCell ref="AQ42:AV46"/>
    <mergeCell ref="BD29:BE29"/>
    <mergeCell ref="BF29:BG29"/>
    <mergeCell ref="BH29:BI29"/>
    <mergeCell ref="C7:J9"/>
    <mergeCell ref="K7:AM9"/>
    <mergeCell ref="C10:J12"/>
    <mergeCell ref="K10:AM12"/>
    <mergeCell ref="C13:J14"/>
    <mergeCell ref="AW42:BG43"/>
    <mergeCell ref="AW44:BG46"/>
    <mergeCell ref="BG40:BG41"/>
    <mergeCell ref="BE40:BF41"/>
    <mergeCell ref="BD40:BD41"/>
    <mergeCell ref="BB40:BC41"/>
    <mergeCell ref="BA40:BA41"/>
    <mergeCell ref="AY40:AZ41"/>
    <mergeCell ref="BE8:BU8"/>
    <mergeCell ref="AQ40:AV41"/>
    <mergeCell ref="AW40:AX41"/>
    <mergeCell ref="AQ7:AW7"/>
    <mergeCell ref="AQ8:BD8"/>
    <mergeCell ref="AQ24:AU25"/>
    <mergeCell ref="BE9:BU10"/>
    <mergeCell ref="AX38:AY39"/>
    <mergeCell ref="BN29:BO29"/>
    <mergeCell ref="BP29:BQ29"/>
    <mergeCell ref="BR29:BS29"/>
    <mergeCell ref="AQ32:AW33"/>
    <mergeCell ref="AQ34:AW35"/>
    <mergeCell ref="AQ36:AW37"/>
    <mergeCell ref="AQ38:AW39"/>
    <mergeCell ref="AX29:AY31"/>
    <mergeCell ref="BL38:BM39"/>
    <mergeCell ref="BN38:BO39"/>
    <mergeCell ref="BP38:BQ39"/>
    <mergeCell ref="BR34:BS35"/>
    <mergeCell ref="BF38:BG39"/>
    <mergeCell ref="BH34:BI35"/>
    <mergeCell ref="AZ38:BA39"/>
    <mergeCell ref="BB38:BC39"/>
    <mergeCell ref="BD38:BE39"/>
    <mergeCell ref="BB36:BC37"/>
    <mergeCell ref="BD36:BE37"/>
    <mergeCell ref="BF36:BG37"/>
    <mergeCell ref="BH36:BI37"/>
    <mergeCell ref="BB30:BC31"/>
    <mergeCell ref="BD30:BE31"/>
    <mergeCell ref="S15:U16"/>
    <mergeCell ref="V19:AB20"/>
    <mergeCell ref="BQ27:BT28"/>
    <mergeCell ref="AQ27:AR28"/>
    <mergeCell ref="AT27:AU28"/>
    <mergeCell ref="AW27:AX28"/>
    <mergeCell ref="AZ27:BA28"/>
    <mergeCell ref="BC27:BD28"/>
    <mergeCell ref="BP27:BP28"/>
    <mergeCell ref="AY27:AY28"/>
    <mergeCell ref="Z21:AB22"/>
    <mergeCell ref="BF27:BG28"/>
    <mergeCell ref="AQ26:BH26"/>
    <mergeCell ref="AQ23:AU23"/>
    <mergeCell ref="AJ15:AM16"/>
    <mergeCell ref="AG15:AI16"/>
    <mergeCell ref="AC15:AF16"/>
    <mergeCell ref="Z15:AB16"/>
    <mergeCell ref="V15:Y16"/>
    <mergeCell ref="BT29:BU29"/>
    <mergeCell ref="AZ29:BA29"/>
    <mergeCell ref="BB29:BC29"/>
    <mergeCell ref="BI26:BU26"/>
    <mergeCell ref="BI27:BO28"/>
    <mergeCell ref="BH27:BH28"/>
    <mergeCell ref="BU27:BU28"/>
    <mergeCell ref="BJ29:BK29"/>
    <mergeCell ref="BL29:BM29"/>
    <mergeCell ref="AA13:AD14"/>
    <mergeCell ref="K13:Z14"/>
    <mergeCell ref="AE13:AM14"/>
    <mergeCell ref="AC21:AF22"/>
    <mergeCell ref="AG21:AI22"/>
    <mergeCell ref="AJ21:AM22"/>
    <mergeCell ref="K35:R37"/>
    <mergeCell ref="K32:R34"/>
    <mergeCell ref="K29:R31"/>
    <mergeCell ref="K26:R28"/>
    <mergeCell ref="K23:R25"/>
    <mergeCell ref="S35:AJ37"/>
    <mergeCell ref="S32:AJ34"/>
    <mergeCell ref="S29:AJ31"/>
    <mergeCell ref="AK35:AM37"/>
    <mergeCell ref="AK32:AM34"/>
    <mergeCell ref="AK29:AM31"/>
    <mergeCell ref="AK26:AM28"/>
    <mergeCell ref="AK23:AM25"/>
    <mergeCell ref="S26:AJ28"/>
    <mergeCell ref="S23:AJ25"/>
    <mergeCell ref="O17:R18"/>
    <mergeCell ref="S21:U22"/>
    <mergeCell ref="V21:Y22"/>
  </mergeCells>
  <phoneticPr fontId="1"/>
  <conditionalFormatting sqref="K19:U20">
    <cfRule type="expression" dxfId="1" priority="1">
      <formula>$K$19=""</formula>
    </cfRule>
    <cfRule type="expression" dxfId="0" priority="2">
      <formula>$K$19=""</formula>
    </cfRule>
  </conditionalFormatting>
  <dataValidations count="2">
    <dataValidation type="list" allowBlank="1" showInputMessage="1" showErrorMessage="1" sqref="K19">
      <formula1>"　,中間,予定,確定,修正,更正,決定,その他"</formula1>
    </dataValidation>
    <dataValidation type="list" allowBlank="1" showInputMessage="1" showErrorMessage="1" sqref="K15:N18">
      <formula1>"平成,令和"</formula1>
    </dataValidation>
  </dataValidations>
  <pageMargins left="0" right="0" top="0" bottom="0" header="0" footer="0"/>
  <pageSetup paperSize="9" scale="9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納付書様式</vt:lpstr>
      <vt:lpstr>納付書様式!Print_Area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木山尚美</dc:creator>
  <cp:lastModifiedBy>坂本美里</cp:lastModifiedBy>
  <cp:lastPrinted>2023-01-27T04:40:21Z</cp:lastPrinted>
  <dcterms:created xsi:type="dcterms:W3CDTF">2015-11-12T01:35:57Z</dcterms:created>
  <dcterms:modified xsi:type="dcterms:W3CDTF">2023-07-19T05:36:51Z</dcterms:modified>
</cp:coreProperties>
</file>